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<sst xmlns="http://schemas.openxmlformats.org/spreadsheetml/2006/main" count="1776" uniqueCount="433">
  <si>
    <t xml:space="preserve"> ОТЧЕТ ОБ ИСПОЛНЕНИИ БЮДЖЕТА</t>
  </si>
  <si>
    <t>КОДЫ</t>
  </si>
  <si>
    <t>Форма по ОКУД</t>
  </si>
  <si>
    <t>0503117</t>
  </si>
  <si>
    <t>Дата</t>
  </si>
  <si>
    <t>01.10.2015</t>
  </si>
  <si>
    <t>Наименование</t>
  </si>
  <si>
    <t xml:space="preserve">по ОКПО  </t>
  </si>
  <si>
    <t>23307221</t>
  </si>
  <si>
    <t>финансового органа:</t>
  </si>
  <si>
    <t>Администрация муниципального образования "Город Мирный" Мирнинского района Республики Саха (Якутия)</t>
  </si>
  <si>
    <t xml:space="preserve">    Глава по БК</t>
  </si>
  <si>
    <t xml:space="preserve">Наименование публично-правового образования: </t>
  </si>
  <si>
    <t>Бюджет муниципального образования "Город Мирный" Мирнинского района Республики Саха (Якутия)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</si>
  <si>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</si>
  <si>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</si>
  <si>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</si>
  <si>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</si>
  <si>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</si>
  <si>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</si>
  <si>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</si>
  <si>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</si>
  <si>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</si>
  <si>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</si>
  <si>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</si>
  <si>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</si>
  <si>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</si>
  <si>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</si>
  <si>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</si>
  <si>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</si>
  <si>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</si>
  <si>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</si>
  <si>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</si>
  <si>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</si>
  <si>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</si>
  <si>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</si>
  <si>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</si>
  <si>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18210102010010000110</t>
  </si>
  <si>
    <t>18210102010011000110</t>
  </si>
  <si>
    <t>Налог на доходы физических лиц с доходов, источником которых является налоговый агент</t>
  </si>
  <si>
    <t>18210102010012100110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</si>
  <si>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</si>
  <si>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</si>
  <si>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</si>
  <si>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</si>
  <si>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</si>
  <si>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18210102020011000110</t>
  </si>
  <si>
    <t>18210102020012100110</t>
  </si>
  <si>
    <t>18210102020013000110</t>
  </si>
  <si>
    <t>18210102020014000110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</si>
  <si>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</si>
  <si>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</si>
  <si>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</si>
  <si>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>18210102030012100110</t>
  </si>
  <si>
    <t>18210102030013000110</t>
  </si>
  <si>
    <t>18210102030014000110</t>
  </si>
  <si>
    <t>Единый сельскохозяйственный налог</t>
  </si>
  <si>
    <t>18210503010010000110</t>
  </si>
  <si>
    <t>18210503010011000110</t>
  </si>
  <si>
    <t>18210503010013000110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</si>
  <si>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</si>
  <si>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</si>
  <si>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18210601030102100110</t>
  </si>
  <si>
    <t>18210601030104000110</t>
  </si>
  <si>
    <t>налог на имущество физических лиц. взимаемый по ставкам, применяемым к объектам налогообложения, расположенным в границах городских поселений</t>
  </si>
  <si>
    <t>18210601030130000110</t>
  </si>
  <si>
    <t>18210601030131000110</t>
  </si>
  <si>
    <t>18210601030132100110</t>
  </si>
  <si>
    <t>18210601030132200110</t>
  </si>
  <si>
    <t>18210601030134000110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</si>
  <si>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</si>
  <si>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18210606033130000110</t>
  </si>
  <si>
    <t>Земельный налог с организаций, обладающих земельным участком, расположенным в границах городских поселений</t>
  </si>
  <si>
    <t>18210606033131000110</t>
  </si>
  <si>
    <t>Земельный налог с организаций , обладающих земельным участком, расположенном в границах  городских поселений</t>
  </si>
  <si>
    <t>18210606033132100110</t>
  </si>
  <si>
    <t>18210606033133000110</t>
  </si>
  <si>
    <t>Земельный налог с физических лиц, обладающих земельным участком, расположенным в границах городских поселений</t>
  </si>
  <si>
    <t>18210606043130000110</t>
  </si>
  <si>
    <t>18210606043131000110</t>
  </si>
  <si>
    <t>18210606043132100110</t>
  </si>
  <si>
    <t>18210606043133000110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</si>
  <si>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</si>
  <si>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80111105013130000120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</si>
  <si>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</si>
  <si>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80111105025130000120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</si>
  <si>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</si>
  <si>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80111105035130000120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</si>
  <si>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</si>
  <si>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80111107015130000120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</si>
  <si>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</si>
  <si>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80111109045130000120</t>
  </si>
  <si>
    <t>Прочие доходы от компенсации затрат бюджетов городских поселений</t>
  </si>
  <si>
    <t>80111302995130000130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</si>
  <si>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</si>
  <si>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80111402053130000410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</si>
  <si>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</si>
  <si>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80111406013130000430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</si>
  <si>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</si>
  <si>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80111406025130000430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</si>
  <si>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</si>
  <si>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80111623052130000140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</si>
  <si>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</si>
  <si>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80111633050130000140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</si>
  <si>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</si>
  <si>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80111690050130000140</t>
  </si>
  <si>
    <t>Невыясненные поступления, зачисляемые в бюджеты городских поселений</t>
  </si>
  <si>
    <t>80111701050130000180</t>
  </si>
  <si>
    <t>Прочие неналоговые доходы бюджетов городских поселений</t>
  </si>
  <si>
    <t>80111705050130000180</t>
  </si>
  <si>
    <t>Выделение средств муниципальным образованиям в виде капитальных вложений на обустройство зон индивидуальной жилой застройки и оплата расходов по доставке строительных материалов до арктических и северных улусов Республики Саха (Якутия)</t>
  </si>
  <si>
    <t>80120202077136623151</t>
  </si>
  <si>
    <t>Прочие субсидии бюджетам городских поселений</t>
  </si>
  <si>
    <t>80120202999130000151</t>
  </si>
  <si>
    <t>Софинансирование расходных обязательств по реализации плана мероприятий комплексного развития муниципального образования на 2013-2015 годы</t>
  </si>
  <si>
    <t>80120202999136210151</t>
  </si>
  <si>
    <t>Ремонт улично-дорожной сети населенных пунктов, в том числе включая г.Якутск</t>
  </si>
  <si>
    <t>80120202999136213151</t>
  </si>
  <si>
    <t>Субвенция на отдельные государственные полномочия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</si>
  <si>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80120203024136336151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</si>
  <si>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</si>
  <si>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80120204012130000151</t>
  </si>
  <si>
    <t>Иные межбюджетные трансферты по возврату в местные бюджеты поступивших средств от денежных взысканий (штрафов) по административным правонарушениям</t>
  </si>
  <si>
    <t>80120204999136408151</t>
  </si>
  <si>
    <t>Прочие безвозмездные поступления в бюджеты городских поселений</t>
  </si>
  <si>
    <t>80120705030130000180</t>
  </si>
  <si>
    <t>80121805010130000151</t>
  </si>
  <si>
    <t>80121805010130000180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</si>
  <si>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</si>
  <si>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81211105013130000120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</si>
  <si>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</si>
  <si>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81211406013130000430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</si>
  <si>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</si>
  <si>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</si>
  <si>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</si>
  <si>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</si>
  <si>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</si>
  <si>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Заработная плата</t>
  </si>
  <si>
    <t>801 0102 9912434 121 211</t>
  </si>
  <si>
    <t>Начисления на выплаты по оплате труда</t>
  </si>
  <si>
    <t>801 0102 9912434 121 213</t>
  </si>
  <si>
    <t>801 0103 9912441 121 211</t>
  </si>
  <si>
    <t>801 0103 9912441 121 213</t>
  </si>
  <si>
    <t>Прочие выплаты</t>
  </si>
  <si>
    <t>801 0103 9912441 122 212</t>
  </si>
  <si>
    <t>Транспортные услуги</t>
  </si>
  <si>
    <t>801 0103 9912441 122 222</t>
  </si>
  <si>
    <t>Прочие работы,  услуги</t>
  </si>
  <si>
    <t>801 0103 9912441 122 226</t>
  </si>
  <si>
    <t>801 0103 9912441 123 226</t>
  </si>
  <si>
    <t>Услуги связи</t>
  </si>
  <si>
    <t>801 0103 9912441 242 221</t>
  </si>
  <si>
    <t>801 0103 9912441 242 226</t>
  </si>
  <si>
    <t>Увеличение стоимости основных средств</t>
  </si>
  <si>
    <t>801 0103 9912441 242 310</t>
  </si>
  <si>
    <t>Увеличение стоимости материальных запасов</t>
  </si>
  <si>
    <t>801 0103 9912441 242 340</t>
  </si>
  <si>
    <t>801 0103 9912441 244 226</t>
  </si>
  <si>
    <t>Прочие расходы</t>
  </si>
  <si>
    <t>801 0103 9912441 244 290</t>
  </si>
  <si>
    <t>801 0103 9912441 244 340</t>
  </si>
  <si>
    <t>801 0103 9912441 851 290</t>
  </si>
  <si>
    <t>801 0104 4911010 122 212</t>
  </si>
  <si>
    <t>801 0104 4911010 122 222</t>
  </si>
  <si>
    <t>801 0104 4911010 122 226</t>
  </si>
  <si>
    <t>801 0104 4911010 244 226</t>
  </si>
  <si>
    <t>801 0104 9912441 121 211</t>
  </si>
  <si>
    <t>801 0104 9912441 121 213</t>
  </si>
  <si>
    <t>801 0104 9912441 122 212</t>
  </si>
  <si>
    <t>801 0104 9912441 122 222</t>
  </si>
  <si>
    <t>801 0104 9912441 122 226</t>
  </si>
  <si>
    <t>801 0104 9912441 242 221</t>
  </si>
  <si>
    <t>Услуги по содержанию имущества</t>
  </si>
  <si>
    <t>801 0104 9912441 242 225</t>
  </si>
  <si>
    <t>801 0104 9912441 242 226</t>
  </si>
  <si>
    <t>801 0104 9912441 242 310</t>
  </si>
  <si>
    <t>801 0104 9912441 242 340</t>
  </si>
  <si>
    <t>801 0104 9912441 244 221</t>
  </si>
  <si>
    <t>Коммунальные услуги</t>
  </si>
  <si>
    <t>801 0104 9912441 244 223</t>
  </si>
  <si>
    <t>801 0104 9912441 244 225</t>
  </si>
  <si>
    <t>801 0104 9912441 244 226</t>
  </si>
  <si>
    <t>801 0104 9912441 244 290</t>
  </si>
  <si>
    <t>801 0104 9912441 244 310</t>
  </si>
  <si>
    <t>801 0104 9912441 244 340</t>
  </si>
  <si>
    <t>801 0104 9912441 851 290</t>
  </si>
  <si>
    <t>801 0104 9912441 852 290</t>
  </si>
  <si>
    <t>801 0104 9982485 244 290</t>
  </si>
  <si>
    <t>801 0106 9912438 121 211</t>
  </si>
  <si>
    <t>801 0106 9912438 121 213</t>
  </si>
  <si>
    <t>801 0106 9912438 122 212</t>
  </si>
  <si>
    <t>801 0106 9912438 122 222</t>
  </si>
  <si>
    <t>801 0106 9912438 122 226</t>
  </si>
  <si>
    <t>801 0106 9912438 242 221</t>
  </si>
  <si>
    <t>801 0106 9912438 242 226</t>
  </si>
  <si>
    <t>801 0106 9912438 242 340</t>
  </si>
  <si>
    <t>801 0106 9912438 244 226</t>
  </si>
  <si>
    <t>801 0106 9912438 244 290</t>
  </si>
  <si>
    <t>801 0106 9912438 244 310</t>
  </si>
  <si>
    <t>801 0106 9912438 244 340</t>
  </si>
  <si>
    <t>801 0106 9912438 853 290</t>
  </si>
  <si>
    <t>801 0111 9932445 870 290</t>
  </si>
  <si>
    <t>801 0111 9932446 870 290</t>
  </si>
  <si>
    <t>801 0113 3622346 243 225</t>
  </si>
  <si>
    <t>801 0113 3622346 244 225</t>
  </si>
  <si>
    <t>801 0113 3622347 244 226</t>
  </si>
  <si>
    <t>801 0113 3622352 244 226</t>
  </si>
  <si>
    <t>801 0113 3624027 244 226</t>
  </si>
  <si>
    <t>801 0113 3632364 244 226</t>
  </si>
  <si>
    <t>801 0113 3632366 244 226</t>
  </si>
  <si>
    <t>801 0113 9981018 244 226</t>
  </si>
  <si>
    <t>801 0113 9981018 244 290</t>
  </si>
  <si>
    <t>801 0113 9981018 244 310</t>
  </si>
  <si>
    <t>801 0113 9981018 853 290</t>
  </si>
  <si>
    <t>801 0113 9982467 330 290</t>
  </si>
  <si>
    <t>801 0113 9982467 350 290</t>
  </si>
  <si>
    <t>801 0113 9982468 244 290</t>
  </si>
  <si>
    <t>801 0113 9982469 831 290</t>
  </si>
  <si>
    <t>801 0113 9982473 123 222</t>
  </si>
  <si>
    <t>801 0113 9982483 244 290</t>
  </si>
  <si>
    <t>801 0113 9982489 244 226</t>
  </si>
  <si>
    <t>801 0113 9982552 852 290</t>
  </si>
  <si>
    <t>801 0314 2821018 244 226</t>
  </si>
  <si>
    <t>801 0314 2821018 244 290</t>
  </si>
  <si>
    <t>801 0314 2821018 244 310</t>
  </si>
  <si>
    <t>801 0314 2821018 350 290</t>
  </si>
  <si>
    <t>801 0314 2822189 244 226</t>
  </si>
  <si>
    <t>801 0314 2822189 244 310</t>
  </si>
  <si>
    <t>801 0314 2822190 244 340</t>
  </si>
  <si>
    <t>801 0314 2822192 244 310</t>
  </si>
  <si>
    <t>801 0314 2822192 244 340</t>
  </si>
  <si>
    <t>801 0314 9982474 242 226</t>
  </si>
  <si>
    <t>801 0314 9982493 123 222</t>
  </si>
  <si>
    <t>801 0314 9982493 244 226</t>
  </si>
  <si>
    <t>801 0314 9982493 244 290</t>
  </si>
  <si>
    <t>Увеличение стоимости нематериальных активов</t>
  </si>
  <si>
    <t>801 0314 9982493 244 320</t>
  </si>
  <si>
    <t>Арендная плата за пользование имуществом</t>
  </si>
  <si>
    <t>801 0314 9982494 244 224</t>
  </si>
  <si>
    <t>801 0314 9982494 244 226</t>
  </si>
  <si>
    <t>801 0314 9982494 350 290</t>
  </si>
  <si>
    <t>801 0314 9982505 244 226</t>
  </si>
  <si>
    <t>801 0409 2422130 244 223</t>
  </si>
  <si>
    <t>801 0409 2422130 244 225</t>
  </si>
  <si>
    <t>801 0409 2422130 244 226</t>
  </si>
  <si>
    <t>801 0409 2422130 244 310</t>
  </si>
  <si>
    <t>801 0409 2422130 414 310</t>
  </si>
  <si>
    <t>801 0409 2427402 414 310</t>
  </si>
  <si>
    <t>801 0409 2432133 244 225</t>
  </si>
  <si>
    <t>801 0409 2432134 244 225</t>
  </si>
  <si>
    <t>801 0409 2432134 244 226</t>
  </si>
  <si>
    <t>801 0409 8856213 244 225</t>
  </si>
  <si>
    <t>801 0412 2211018 244 226</t>
  </si>
  <si>
    <t>801 0412 2211018 244 290</t>
  </si>
  <si>
    <t>Безвозмездные и безвозвратные перечисления негосударственным организациям</t>
  </si>
  <si>
    <t>801 0412 2212078 810 242</t>
  </si>
  <si>
    <t>801 0412 2212079 810 242</t>
  </si>
  <si>
    <t>801 0412 2212083 810 242</t>
  </si>
  <si>
    <t>801 0412 2212091 810 242</t>
  </si>
  <si>
    <t>801 0412 2212100 360 290</t>
  </si>
  <si>
    <t>801 0412 2212101 810 242</t>
  </si>
  <si>
    <t>801 0412 3232321 244 226</t>
  </si>
  <si>
    <t>801 0412 3234024 244 226</t>
  </si>
  <si>
    <t>801 0412 3234025 244 226</t>
  </si>
  <si>
    <t>801 0412 3237402 244 226</t>
  </si>
  <si>
    <t>Безвозмездные и безвозвратные перечисления государственным организациям</t>
  </si>
  <si>
    <t>801 0412 9982552 810 241</t>
  </si>
  <si>
    <t>801 0501 2521018 244 226</t>
  </si>
  <si>
    <t>801 0501 2521018 414 226</t>
  </si>
  <si>
    <t>801 0501 2522144 244 225</t>
  </si>
  <si>
    <t>801 0501 2522146 810 242</t>
  </si>
  <si>
    <t>801 0501 2522148 244 225</t>
  </si>
  <si>
    <t>801 0501 2522149 244 226</t>
  </si>
  <si>
    <t>801 0501 2522149 244 310</t>
  </si>
  <si>
    <t>801 0501 2522149 414 310</t>
  </si>
  <si>
    <t>801 0501 2721014 244 225</t>
  </si>
  <si>
    <t>801 0501 2721014 244 226</t>
  </si>
  <si>
    <t>801 0501 2721014 810 242</t>
  </si>
  <si>
    <t>801 0501 3224022 244 226</t>
  </si>
  <si>
    <t>801 0501 3224022 810 242</t>
  </si>
  <si>
    <t>801 0501 68Б6623 244 226</t>
  </si>
  <si>
    <t>801 0501 9536210 414 310</t>
  </si>
  <si>
    <t>801 0502 2731009 244 310</t>
  </si>
  <si>
    <t>801 0502 2731018 244 223</t>
  </si>
  <si>
    <t>801 0502 2731018 244 225</t>
  </si>
  <si>
    <t>801 0502 2731018 244 226</t>
  </si>
  <si>
    <t>801 0502 2732172 244 225</t>
  </si>
  <si>
    <t>801 0502 2732172 244 226</t>
  </si>
  <si>
    <t>801 0502 2732172 414 310</t>
  </si>
  <si>
    <t>801 0502 2732172 810 241</t>
  </si>
  <si>
    <t>801 0503 2742174 244 226</t>
  </si>
  <si>
    <t>801 0503 2742175 244 225</t>
  </si>
  <si>
    <t>Пособия по социальной помощи населению</t>
  </si>
  <si>
    <t>801 0503 2742175 313 262</t>
  </si>
  <si>
    <t>801 0503 2742175 611 241</t>
  </si>
  <si>
    <t>801 0503 2742175 612 241</t>
  </si>
  <si>
    <t>801 0503 2742176 244 225</t>
  </si>
  <si>
    <t>801 0503 2742183 244 225</t>
  </si>
  <si>
    <t>801 0503 2742183 244 226</t>
  </si>
  <si>
    <t>801 0503 2742183 244 290</t>
  </si>
  <si>
    <t>801 0503 2742183 244 310</t>
  </si>
  <si>
    <t>801 0503 2742183 414 310</t>
  </si>
  <si>
    <t>801 0503 2744016 244 310</t>
  </si>
  <si>
    <t>801 0503 2744016 414 310</t>
  </si>
  <si>
    <t>801 0503 2747402 244 225</t>
  </si>
  <si>
    <t>801 0503 2747402 244 226</t>
  </si>
  <si>
    <t>801 0503 2747402 612 241</t>
  </si>
  <si>
    <t>801 0503 8596336 244 226</t>
  </si>
  <si>
    <t>801 0503 9536210 244 226</t>
  </si>
  <si>
    <t>801 0503 9966408 244 226</t>
  </si>
  <si>
    <t>801 0505 9942463 111 211</t>
  </si>
  <si>
    <t>801 0505 9942463 111 213</t>
  </si>
  <si>
    <t>801 0505 9942463 112 212</t>
  </si>
  <si>
    <t>801 0505 9942463 112 222</t>
  </si>
  <si>
    <t>801 0505 9942463 112 226</t>
  </si>
  <si>
    <t>801 0505 9942463 242 221</t>
  </si>
  <si>
    <t>801 0505 9942463 242 225</t>
  </si>
  <si>
    <t>801 0505 9942463 242 226</t>
  </si>
  <si>
    <t>801 0505 9942463 242 310</t>
  </si>
  <si>
    <t>801 0505 9942463 242 340</t>
  </si>
  <si>
    <t>801 0505 9942463 244 222</t>
  </si>
  <si>
    <t>801 0505 9942463 244 223</t>
  </si>
  <si>
    <t>801 0505 9942463 244 224</t>
  </si>
  <si>
    <t>801 0505 9942463 244 225</t>
  </si>
  <si>
    <t>801 0505 9942463 244 226</t>
  </si>
  <si>
    <t>801 0505 9942463 244 310</t>
  </si>
  <si>
    <t>801 0505 9942463 244 340</t>
  </si>
  <si>
    <t>801 0505 9942463 851 290</t>
  </si>
  <si>
    <t>801 0505 9942463 852 290</t>
  </si>
  <si>
    <t>801 0707 2921018 244 226</t>
  </si>
  <si>
    <t>801 0707 2922219 244 226</t>
  </si>
  <si>
    <t>801 0707 2922219 244 290</t>
  </si>
  <si>
    <t>801 0707 2922219 244 310</t>
  </si>
  <si>
    <t>801 0707 2922221 244 226</t>
  </si>
  <si>
    <t>801 0707 2922221 244 290</t>
  </si>
  <si>
    <t>801 0707 2922221 244 310</t>
  </si>
  <si>
    <t>801 0707 2922221 244 340</t>
  </si>
  <si>
    <t>801 0707 2922222 123 222</t>
  </si>
  <si>
    <t>801 0707 2922222 244 226</t>
  </si>
  <si>
    <t>801 0707 2922222 244 290</t>
  </si>
  <si>
    <t>801 0707 2922222 244 310</t>
  </si>
  <si>
    <t>801 0707 2922232 350 290</t>
  </si>
  <si>
    <t>801 0804 2121009 244 310</t>
  </si>
  <si>
    <t>801 0804 2121018 244 226</t>
  </si>
  <si>
    <t>801 0804 2121018 244 310</t>
  </si>
  <si>
    <t>801 0804 2121018 244 340</t>
  </si>
  <si>
    <t>801 0804 2122049 123 222</t>
  </si>
  <si>
    <t>801 0804 2122049 123 290</t>
  </si>
  <si>
    <t>801 0804 2122049 244 224</t>
  </si>
  <si>
    <t>801 0804 2122049 244 226</t>
  </si>
  <si>
    <t>801 0804 2122049 244 290</t>
  </si>
  <si>
    <t>801 0804 2122049 244 310</t>
  </si>
  <si>
    <t>801 0804 2122049 244 320</t>
  </si>
  <si>
    <t>801 0804 2122049 350 290</t>
  </si>
  <si>
    <t>801 0804 2122054 244 290</t>
  </si>
  <si>
    <t>801 0804 2122057 244 222</t>
  </si>
  <si>
    <t>801 0804 2122057 244 310</t>
  </si>
  <si>
    <t>801 0804 2122058 244 226</t>
  </si>
  <si>
    <t>801 0804 2127402 244 226</t>
  </si>
  <si>
    <t>801 0804 2162076 244 290</t>
  </si>
  <si>
    <t>Социальные пособия, выплачиваемые организациями сектора государственного управления</t>
  </si>
  <si>
    <t>801 1001 3012256 312 263</t>
  </si>
  <si>
    <t>801 1003 3022257 244 290</t>
  </si>
  <si>
    <t>801 1003 3041018 630 242</t>
  </si>
  <si>
    <t>801 1003 3042280 244 290</t>
  </si>
  <si>
    <t>801 1003 3051018 244 290</t>
  </si>
  <si>
    <t>801 1003 3052285 244 226</t>
  </si>
  <si>
    <t>801 1003 3052285 244 290</t>
  </si>
  <si>
    <t>801 1003 3052285 313 262</t>
  </si>
  <si>
    <t>801 1003 3052286 244 226</t>
  </si>
  <si>
    <t>801 1003 3052286 313 262</t>
  </si>
  <si>
    <t>801 1003 3221018 244 225</t>
  </si>
  <si>
    <t>801 1003 3221018 244 226</t>
  </si>
  <si>
    <t>801 1003 3221018 414 310</t>
  </si>
  <si>
    <t>801 1003 3222306 322 262</t>
  </si>
  <si>
    <t>801 1003 3222306 412 310</t>
  </si>
  <si>
    <t>Перечисления другим бюджетам бюджетной системы Российской Федерации</t>
  </si>
  <si>
    <t>801 1003 3222310 540 251</t>
  </si>
  <si>
    <t>801 1003 3222315 244 226</t>
  </si>
  <si>
    <t>801 1003 3222315 414 310</t>
  </si>
  <si>
    <t>801 1105 2941009 244 310</t>
  </si>
  <si>
    <t>801 1105 2941009 244 340</t>
  </si>
  <si>
    <t>801 1105 2942240 244 226</t>
  </si>
  <si>
    <t>801 1105 2942240 350 290</t>
  </si>
  <si>
    <t>801 1105 2942245 123 222</t>
  </si>
  <si>
    <t>801 1105 2942245 123 226</t>
  </si>
  <si>
    <t>801 1105 2942245 123 290</t>
  </si>
  <si>
    <t>801 1105 2944018 414 226</t>
  </si>
  <si>
    <t>801 1105 2944018 414 310</t>
  </si>
  <si>
    <t>801 1105 2947402 350 290</t>
  </si>
  <si>
    <t>801 1105 2947402 414 310</t>
  </si>
  <si>
    <t>801 1204 3122294 244 226</t>
  </si>
  <si>
    <t>801 1204 3131018 242 226</t>
  </si>
  <si>
    <t>801 1204 3131018 244 226</t>
  </si>
  <si>
    <t>801 1204 3131018 244 290</t>
  </si>
  <si>
    <t>801 1204 3131018 244 320</t>
  </si>
  <si>
    <t>801 1403 9957201 521 251</t>
  </si>
  <si>
    <t>801 1403 9957401 540 251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</si>
  <si>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</si>
  <si>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</si>
  <si>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</si>
  <si>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</si>
  <si>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</si>
  <si>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</si>
  <si>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</si>
  <si>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</si>
  <si>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</si>
  <si>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</si>
  <si>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</si>
  <si>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</si>
  <si>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</si>
  <si>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</si>
  <si>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</si>
  <si>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</si>
  <si>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</si>
  <si>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</si>
  <si>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</si>
  <si>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</si>
  <si>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00001050201100000610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</si>
  <si>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</si>
  <si>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городских поселений от возврата бюджетными учреждениями остатков субсидий прошлых лет</t>
  </si>
  <si>
    <t>Глава города</t>
  </si>
  <si>
    <t>А. В. Басыров</t>
  </si>
  <si>
    <t>Начальник УЭиФ</t>
  </si>
  <si>
    <t>Г. Н. Седых</t>
  </si>
  <si>
    <t>И.о. главного бухгалтера</t>
  </si>
  <si>
    <t>Н. М. Хребтова</t>
  </si>
  <si>
    <t>УТВЕРЖДЕН</t>
  </si>
  <si>
    <t>Постановлением</t>
  </si>
  <si>
    <t>городской Администрации</t>
  </si>
  <si>
    <t xml:space="preserve">     _______________________________________________________________________________________________________________________________________________________</t>
  </si>
  <si>
    <t xml:space="preserve">          на 01.10.2015</t>
  </si>
  <si>
    <t>от 27.10.2015 года № 1147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</si>
</sst>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5">
    <font>
      <sz val="10"/>
      <name val="Arial"/>
      <family val="0"/>
    </font>
    <font>
      <sz val="12"/>
      <color indexed="8"/>
      <name val="Calibri"/>
      <family val="2"/>
    </font>
    <font>
      <b/>
      <sz val="8"/>
      <name val="Cambria"/>
      <family val="1"/>
    </font>
    <font>
      <sz val="8"/>
      <name val="Cambria"/>
      <family val="1"/>
    </font>
    <font>
      <sz val="6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sz val="10"/>
      <name val="Cambria"/>
      <family val="1"/>
    </font>
    <font>
      <sz val="7"/>
      <name val="Cambria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2"/>
      <color rgb="FF3F3F76"/>
      <name val="Calibri"/>
      <family val="2"/>
    </font>
    <font>
      <sz val="11"/>
      <color rgb="FF3F3F76"/>
      <name val="Calibri"/>
      <family val="2"/>
    </font>
    <font>
      <b/>
      <sz val="12"/>
      <color rgb="FF3F3F3F"/>
      <name val="Calibri"/>
      <family val="2"/>
    </font>
    <font>
      <b/>
      <sz val="11"/>
      <color rgb="FF3F3F3F"/>
      <name val="Calibri"/>
      <family val="2"/>
    </font>
    <font>
      <b/>
      <sz val="12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rgb="FF9C6500"/>
      <name val="Calibri"/>
      <family val="2"/>
    </font>
    <font>
      <sz val="12"/>
      <color rgb="FF9C0006"/>
      <name val="Calibri"/>
      <family val="2"/>
    </font>
    <font>
      <sz val="11"/>
      <color rgb="FF9C0006"/>
      <name val="Calibri"/>
      <family val="2"/>
    </font>
    <font>
      <i/>
      <sz val="12"/>
      <color rgb="FF7F7F7F"/>
      <name val="Calibri"/>
      <family val="2"/>
    </font>
    <font>
      <i/>
      <sz val="11"/>
      <color rgb="FF7F7F7F"/>
      <name val="Calibri"/>
      <family val="2"/>
    </font>
    <font>
      <sz val="12"/>
      <color rgb="FFFA7D00"/>
      <name val="Calibri"/>
      <family val="2"/>
    </font>
    <font>
      <sz val="11"/>
      <color rgb="FFFA7D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color rgb="FF0061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medium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hair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12">
    <xf numFmtId="0" fontId="0" fillId="2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28" borderId="2" applyNumberFormat="0" applyAlignment="0" applyProtection="0"/>
    <xf numFmtId="0" fontId="53" fillId="28" borderId="1" applyNumberFormat="0" applyAlignment="0" applyProtection="0"/>
    <xf numFmtId="0" fontId="54" fillId="28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60" fillId="29" borderId="7" applyNumberFormat="0" applyAlignment="0" applyProtection="0"/>
    <xf numFmtId="0" fontId="61" fillId="29" borderId="7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65" fillId="31" borderId="0" applyNumberFormat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5" fillId="32" borderId="8" applyNumberFormat="0" applyFont="0" applyAlignment="0" applyProtection="0"/>
    <xf numFmtId="0" fontId="46" fillId="32" borderId="8" applyNumberFormat="0" applyFont="0" applyAlignment="0" applyProtection="0"/>
    <xf numFmtId="0" fontId="45" fillId="32" borderId="8" applyNumberFormat="0" applyFont="0" applyAlignment="0" applyProtection="0"/>
    <xf numFmtId="9" fontId="4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73" fillId="33" borderId="0" applyNumberFormat="0" applyBorder="0" applyAlignment="0" applyProtection="0"/>
    <xf numFmtId="0" fontId="74" fillId="33" borderId="0" applyNumberFormat="0" applyBorder="0" applyAlignment="0" applyProtection="0"/>
  </cellStyleXfs>
  <cellXfs count="73"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vertical="center" wrapText="1"/>
    </xf>
    <xf numFmtId="1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4" fontId="5" fillId="2" borderId="13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14" xfId="0" applyNumberFormat="1" applyFont="1" applyFill="1" applyBorder="1" applyAlignment="1">
      <alignment horizontal="left" vertical="center" wrapText="1" indent="1"/>
    </xf>
    <xf numFmtId="1" fontId="6" fillId="2" borderId="13" xfId="0" applyNumberFormat="1" applyFont="1" applyFill="1" applyBorder="1" applyAlignment="1">
      <alignment horizontal="center" vertical="center" shrinkToFit="1"/>
    </xf>
    <xf numFmtId="4" fontId="6" fillId="2" borderId="13" xfId="0" applyNumberFormat="1" applyFont="1" applyFill="1" applyBorder="1" applyAlignment="1">
      <alignment horizontal="right" vertical="center" shrinkToFit="1"/>
    </xf>
    <xf numFmtId="0" fontId="7" fillId="2" borderId="0" xfId="0" applyFont="1" applyFill="1" applyAlignment="1">
      <alignment vertical="center"/>
    </xf>
    <xf numFmtId="0" fontId="8" fillId="2" borderId="10" xfId="0" applyFont="1" applyFill="1" applyBorder="1" applyAlignment="1">
      <alignment horizontal="right" vertical="center"/>
    </xf>
    <xf numFmtId="0" fontId="9" fillId="2" borderId="0" xfId="95" applyFont="1" applyFill="1">
      <alignment/>
      <protection/>
    </xf>
    <xf numFmtId="0" fontId="9" fillId="2" borderId="15" xfId="95" applyFont="1" applyFill="1" applyBorder="1">
      <alignment/>
      <protection/>
    </xf>
    <xf numFmtId="0" fontId="9" fillId="2" borderId="0" xfId="95" applyFont="1" applyFill="1" applyBorder="1">
      <alignment/>
      <protection/>
    </xf>
    <xf numFmtId="0" fontId="11" fillId="2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16" xfId="0" applyFont="1" applyFill="1" applyBorder="1" applyAlignment="1">
      <alignment horizontal="right" vertical="center"/>
    </xf>
    <xf numFmtId="49" fontId="11" fillId="2" borderId="17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49" fontId="11" fillId="2" borderId="0" xfId="0" applyNumberFormat="1" applyFont="1" applyFill="1" applyAlignment="1">
      <alignment vertical="center" wrapText="1"/>
    </xf>
    <xf numFmtId="1" fontId="11" fillId="2" borderId="18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1" fontId="11" fillId="2" borderId="18" xfId="94" applyNumberFormat="1" applyFont="1" applyFill="1" applyBorder="1" applyAlignment="1">
      <alignment horizontal="center" vertical="center" wrapText="1" shrinkToFit="1"/>
      <protection/>
    </xf>
    <xf numFmtId="1" fontId="11" fillId="2" borderId="18" xfId="94" applyNumberFormat="1" applyFont="1" applyFill="1" applyBorder="1" applyAlignment="1">
      <alignment horizontal="center" vertical="center" shrinkToFit="1"/>
      <protection/>
    </xf>
    <xf numFmtId="0" fontId="11" fillId="2" borderId="19" xfId="0" applyFont="1" applyFill="1" applyBorder="1" applyAlignment="1">
      <alignment vertical="center" wrapText="1"/>
    </xf>
    <xf numFmtId="49" fontId="11" fillId="2" borderId="19" xfId="0" applyNumberFormat="1" applyFont="1" applyFill="1" applyBorder="1" applyAlignment="1">
      <alignment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1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" fontId="13" fillId="2" borderId="13" xfId="0" applyNumberFormat="1" applyFont="1" applyFill="1" applyBorder="1" applyAlignment="1" applyProtection="1">
      <alignment horizontal="right" vertical="center" shrinkToFit="1"/>
      <protection locked="0"/>
    </xf>
    <xf numFmtId="1" fontId="14" fillId="2" borderId="13" xfId="0" applyNumberFormat="1" applyFont="1" applyFill="1" applyBorder="1" applyAlignment="1">
      <alignment horizontal="center" vertical="center" shrinkToFit="1"/>
    </xf>
    <xf numFmtId="4" fontId="14" fillId="2" borderId="13" xfId="0" applyNumberFormat="1" applyFont="1" applyFill="1" applyBorder="1" applyAlignment="1">
      <alignment horizontal="right" vertical="center" shrinkToFit="1"/>
    </xf>
    <xf numFmtId="0" fontId="15" fillId="2" borderId="10" xfId="0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center" vertical="center" wrapText="1"/>
    </xf>
    <xf numFmtId="1" fontId="13" fillId="2" borderId="23" xfId="0" applyNumberFormat="1" applyFont="1" applyFill="1" applyBorder="1" applyAlignment="1" applyProtection="1">
      <alignment horizontal="center" vertical="center" shrinkToFit="1"/>
      <protection locked="0"/>
    </xf>
    <xf numFmtId="1" fontId="14" fillId="2" borderId="23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vertical="center"/>
    </xf>
    <xf numFmtId="0" fontId="11" fillId="2" borderId="24" xfId="0" applyFont="1" applyFill="1" applyBorder="1" applyAlignment="1">
      <alignment horizontal="center" vertical="center" wrapText="1"/>
    </xf>
    <xf numFmtId="49" fontId="13" fillId="2" borderId="25" xfId="0" applyNumberFormat="1" applyFont="1" applyFill="1" applyBorder="1" applyAlignment="1">
      <alignment vertical="center" wrapText="1"/>
    </xf>
    <xf numFmtId="49" fontId="14" fillId="2" borderId="26" xfId="0" applyNumberFormat="1" applyFont="1" applyFill="1" applyBorder="1" applyAlignment="1">
      <alignment horizontal="left" vertical="center" wrapText="1" indent="1"/>
    </xf>
    <xf numFmtId="49" fontId="14" fillId="2" borderId="26" xfId="94" applyNumberFormat="1" applyFont="1" applyFill="1" applyBorder="1" applyAlignment="1">
      <alignment horizontal="left" vertical="center" wrapText="1" indent="1"/>
      <protection/>
    </xf>
    <xf numFmtId="49" fontId="14" fillId="2" borderId="26" xfId="94" applyNumberFormat="1" applyFont="1" applyFill="1" applyBorder="1" applyAlignment="1" quotePrefix="1">
      <alignment horizontal="left" vertical="center" wrapText="1" indent="1"/>
      <protection/>
    </xf>
    <xf numFmtId="49" fontId="14" fillId="2" borderId="27" xfId="0" applyNumberFormat="1" applyFont="1" applyFill="1" applyBorder="1" applyAlignment="1">
      <alignment horizontal="left" vertical="center" wrapText="1" indent="1"/>
    </xf>
    <xf numFmtId="49" fontId="13" fillId="2" borderId="28" xfId="0" applyNumberFormat="1" applyFont="1" applyFill="1" applyBorder="1" applyAlignment="1">
      <alignment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98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ейтральный" xfId="92"/>
    <cellStyle name="Нейтральный 2" xfId="93"/>
    <cellStyle name="Обычный 2" xfId="94"/>
    <cellStyle name="Обычный 2 2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Примечание 3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9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57.140625" style="0" customWidth="1"/>
    <col min="2" max="2" width="8.421875" style="0" customWidth="1"/>
    <col min="3" max="3" width="24.8515625" style="0" customWidth="1"/>
    <col min="4" max="4" width="21.8515625" style="0" customWidth="1"/>
    <col min="5" max="6" width="22.7109375" style="0" customWidth="1"/>
  </cols>
  <sheetData>
    <row r="1" ht="12.75">
      <c r="E1" t="s">
        <v>427</v>
      </c>
    </row>
    <row r="2" ht="12.75" customHeight="1">
      <c r="E2" t="s">
        <v>428</v>
      </c>
    </row>
    <row r="3" ht="12.75">
      <c r="E3" t="s">
        <v>429</v>
      </c>
    </row>
    <row r="4" ht="12.75">
      <c r="E4" t="s">
        <v>432</v>
      </c>
    </row>
    <row r="6" spans="1:6" ht="12.75">
      <c r="A6" s="1"/>
      <c r="B6" s="2"/>
      <c r="C6" s="3"/>
      <c r="D6" s="4"/>
      <c r="E6" s="5"/>
      <c r="F6" s="6"/>
    </row>
    <row r="7" spans="1:6" ht="13.5" thickBot="1">
      <c r="A7" s="66" t="s">
        <v>0</v>
      </c>
      <c r="B7" s="66"/>
      <c r="C7" s="66"/>
      <c r="D7" s="66"/>
      <c r="E7" s="67"/>
      <c r="F7" s="21" t="s">
        <v>1</v>
      </c>
    </row>
    <row r="8" spans="1:6" ht="12.75">
      <c r="A8" s="22"/>
      <c r="B8" s="22"/>
      <c r="C8" s="22"/>
      <c r="D8" s="22"/>
      <c r="E8" s="23" t="s">
        <v>2</v>
      </c>
      <c r="F8" s="24" t="s">
        <v>3</v>
      </c>
    </row>
    <row r="9" spans="1:6" ht="12.75">
      <c r="A9" s="58" t="s">
        <v>431</v>
      </c>
      <c r="B9" s="58"/>
      <c r="C9" s="58"/>
      <c r="D9" s="58"/>
      <c r="E9" s="23" t="s">
        <v>4</v>
      </c>
      <c r="F9" s="25" t="s">
        <v>5</v>
      </c>
    </row>
    <row r="10" spans="1:6" ht="12.75">
      <c r="A10" s="26" t="s">
        <v>6</v>
      </c>
      <c r="B10" s="27"/>
      <c r="C10" s="27"/>
      <c r="D10" s="28"/>
      <c r="E10" s="23" t="s">
        <v>7</v>
      </c>
      <c r="F10" s="29" t="s">
        <v>8</v>
      </c>
    </row>
    <row r="11" spans="1:6" ht="21" customHeight="1">
      <c r="A11" s="30" t="s">
        <v>9</v>
      </c>
      <c r="B11" s="59" t="s">
        <v>10</v>
      </c>
      <c r="C11" s="59"/>
      <c r="D11" s="59"/>
      <c r="E11" s="23" t="s">
        <v>11</v>
      </c>
      <c r="F11" s="31">
        <v>801</v>
      </c>
    </row>
    <row r="12" spans="1:6" ht="21" customHeight="1">
      <c r="A12" s="30" t="s">
        <v>12</v>
      </c>
      <c r="B12" s="60" t="s">
        <v>13</v>
      </c>
      <c r="C12" s="60"/>
      <c r="D12" s="60"/>
      <c r="E12" s="23" t="s">
        <v>14</v>
      </c>
      <c r="F12" s="32">
        <v>98631101</v>
      </c>
    </row>
    <row r="13" spans="1:6" ht="12.75">
      <c r="A13" s="26" t="s">
        <v>15</v>
      </c>
      <c r="B13" s="33"/>
      <c r="C13" s="33"/>
      <c r="D13" s="34"/>
      <c r="E13" s="23"/>
      <c r="F13" s="35"/>
    </row>
    <row r="14" spans="1:6" ht="13.5" thickBot="1">
      <c r="A14" s="26" t="s">
        <v>16</v>
      </c>
      <c r="B14" s="27"/>
      <c r="C14" s="27"/>
      <c r="D14" s="28"/>
      <c r="E14" s="23" t="s">
        <v>17</v>
      </c>
      <c r="F14" s="36">
        <v>383</v>
      </c>
    </row>
    <row r="15" spans="1:6" ht="12.75">
      <c r="A15" s="26"/>
      <c r="B15" s="26"/>
      <c r="C15" s="26"/>
      <c r="D15" s="26"/>
      <c r="E15" s="26"/>
      <c r="F15" s="37"/>
    </row>
    <row r="16" spans="1:6" ht="12.75">
      <c r="A16" s="61" t="s">
        <v>18</v>
      </c>
      <c r="B16" s="61"/>
      <c r="C16" s="61"/>
      <c r="D16" s="61"/>
      <c r="E16" s="61"/>
      <c r="F16" s="61"/>
    </row>
    <row r="17" spans="1:6" ht="12.75">
      <c r="A17" s="48"/>
      <c r="B17" s="38"/>
      <c r="C17" s="38"/>
      <c r="D17" s="38"/>
      <c r="E17" s="38"/>
      <c r="F17" s="38"/>
    </row>
    <row r="18" spans="1:6" ht="12.75">
      <c r="A18" s="62" t="s">
        <v>19</v>
      </c>
      <c r="B18" s="64" t="s">
        <v>20</v>
      </c>
      <c r="C18" s="56" t="s">
        <v>21</v>
      </c>
      <c r="D18" s="56" t="s">
        <v>22</v>
      </c>
      <c r="E18" s="56" t="s">
        <v>23</v>
      </c>
      <c r="F18" s="56" t="s">
        <v>24</v>
      </c>
    </row>
    <row r="19" spans="1:6" ht="12.75">
      <c r="A19" s="63"/>
      <c r="B19" s="65"/>
      <c r="C19" s="57"/>
      <c r="D19" s="57"/>
      <c r="E19" s="57"/>
      <c r="F19" s="57"/>
    </row>
    <row r="20" spans="1:6" ht="13.5" thickBot="1">
      <c r="A20" s="49">
        <v>1</v>
      </c>
      <c r="B20" s="45">
        <v>2</v>
      </c>
      <c r="C20" s="39">
        <v>3</v>
      </c>
      <c r="D20" s="39">
        <v>4</v>
      </c>
      <c r="E20" s="39">
        <v>5</v>
      </c>
      <c r="F20" s="39">
        <v>6</v>
      </c>
    </row>
    <row r="21" spans="1:6" ht="24">
      <c r="A21" s="50" t="s">
        <v>25</v>
      </c>
      <c r="B21" s="46" t="s">
        <v>26</v>
      </c>
      <c r="C21" s="40" t="s">
        <v>27</v>
      </c>
      <c r="D21" s="41">
        <f>SUM(D22:D85)</f>
        <v>929507038.9000001</v>
      </c>
      <c r="E21" s="41">
        <f>SUM(E22:E85)</f>
        <v>544285865.41</v>
      </c>
      <c r="F21" s="41">
        <f>SUM(F22:F85)</f>
        <v>385221173.49</v>
      </c>
    </row>
    <row r="22" spans="1:6" ht="36">
      <c r="A22" s="51" t="s">
        <v>28</v>
      </c>
      <c r="B22" s="47" t="s">
        <v>26</v>
      </c>
      <c r="C22" s="42" t="s">
        <v>29</v>
      </c>
      <c r="D22" s="43">
        <v>201810</v>
      </c>
      <c r="E22" s="43">
        <v>134852.71</v>
      </c>
      <c r="F22" s="43">
        <f>D22-E22</f>
        <v>66957.29000000001</v>
      </c>
    </row>
    <row r="23" spans="1:6" ht="48">
      <c r="A23" s="51" t="s">
        <v>30</v>
      </c>
      <c r="B23" s="47" t="s">
        <v>26</v>
      </c>
      <c r="C23" s="42" t="s">
        <v>31</v>
      </c>
      <c r="D23" s="43">
        <v>5331</v>
      </c>
      <c r="E23" s="43">
        <v>3662.2</v>
      </c>
      <c r="F23" s="43">
        <f aca="true" t="shared" si="0" ref="F23:F85">D23-E23</f>
        <v>1668.8000000000002</v>
      </c>
    </row>
    <row r="24" spans="1:6" ht="48">
      <c r="A24" s="51" t="s">
        <v>32</v>
      </c>
      <c r="B24" s="47" t="s">
        <v>26</v>
      </c>
      <c r="C24" s="42" t="s">
        <v>33</v>
      </c>
      <c r="D24" s="43">
        <v>382810</v>
      </c>
      <c r="E24" s="43">
        <v>270553.4</v>
      </c>
      <c r="F24" s="43">
        <f t="shared" si="0"/>
        <v>112256.59999999998</v>
      </c>
    </row>
    <row r="25" spans="1:6" ht="48">
      <c r="A25" s="51" t="s">
        <v>34</v>
      </c>
      <c r="B25" s="47" t="s">
        <v>26</v>
      </c>
      <c r="C25" s="42" t="s">
        <v>35</v>
      </c>
      <c r="D25" s="43">
        <v>6043</v>
      </c>
      <c r="E25" s="43">
        <v>-16138.49</v>
      </c>
      <c r="F25" s="43">
        <f t="shared" si="0"/>
        <v>22181.489999999998</v>
      </c>
    </row>
    <row r="26" spans="1:6" ht="60">
      <c r="A26" s="51" t="s">
        <v>36</v>
      </c>
      <c r="B26" s="47" t="s">
        <v>26</v>
      </c>
      <c r="C26" s="42" t="s">
        <v>37</v>
      </c>
      <c r="D26" s="43">
        <v>282449950</v>
      </c>
      <c r="E26" s="43">
        <v>0</v>
      </c>
      <c r="F26" s="43">
        <f t="shared" si="0"/>
        <v>282449950</v>
      </c>
    </row>
    <row r="27" spans="1:6" ht="60">
      <c r="A27" s="51" t="s">
        <v>36</v>
      </c>
      <c r="B27" s="47" t="s">
        <v>26</v>
      </c>
      <c r="C27" s="42" t="s">
        <v>38</v>
      </c>
      <c r="D27" s="43">
        <v>0</v>
      </c>
      <c r="E27" s="43">
        <v>220690297.02</v>
      </c>
      <c r="F27" s="43">
        <f t="shared" si="0"/>
        <v>-220690297.02</v>
      </c>
    </row>
    <row r="28" spans="1:6" ht="24">
      <c r="A28" s="51" t="s">
        <v>39</v>
      </c>
      <c r="B28" s="47" t="s">
        <v>26</v>
      </c>
      <c r="C28" s="42" t="s">
        <v>40</v>
      </c>
      <c r="D28" s="43">
        <v>0</v>
      </c>
      <c r="E28" s="43">
        <v>-66869.52</v>
      </c>
      <c r="F28" s="43">
        <f t="shared" si="0"/>
        <v>66869.52</v>
      </c>
    </row>
    <row r="29" spans="1:6" ht="24">
      <c r="A29" s="51" t="s">
        <v>39</v>
      </c>
      <c r="B29" s="47" t="s">
        <v>26</v>
      </c>
      <c r="C29" s="42" t="s">
        <v>41</v>
      </c>
      <c r="D29" s="43">
        <v>0</v>
      </c>
      <c r="E29" s="43">
        <v>124680.53</v>
      </c>
      <c r="F29" s="43">
        <f t="shared" si="0"/>
        <v>-124680.53</v>
      </c>
    </row>
    <row r="30" spans="1:6" ht="60">
      <c r="A30" s="51" t="s">
        <v>42</v>
      </c>
      <c r="B30" s="47" t="s">
        <v>26</v>
      </c>
      <c r="C30" s="42" t="s">
        <v>43</v>
      </c>
      <c r="D30" s="43">
        <v>0</v>
      </c>
      <c r="E30" s="43">
        <v>-7473.49</v>
      </c>
      <c r="F30" s="43">
        <f t="shared" si="0"/>
        <v>7473.49</v>
      </c>
    </row>
    <row r="31" spans="1:6" ht="87" customHeight="1">
      <c r="A31" s="51" t="s">
        <v>44</v>
      </c>
      <c r="B31" s="47" t="s">
        <v>26</v>
      </c>
      <c r="C31" s="42" t="s">
        <v>45</v>
      </c>
      <c r="D31" s="43">
        <v>995000</v>
      </c>
      <c r="E31" s="43">
        <v>0</v>
      </c>
      <c r="F31" s="43">
        <f t="shared" si="0"/>
        <v>995000</v>
      </c>
    </row>
    <row r="32" spans="1:6" ht="87.75" customHeight="1">
      <c r="A32" s="51" t="s">
        <v>44</v>
      </c>
      <c r="B32" s="47" t="s">
        <v>26</v>
      </c>
      <c r="C32" s="42" t="s">
        <v>46</v>
      </c>
      <c r="D32" s="43">
        <v>0</v>
      </c>
      <c r="E32" s="43">
        <v>680588.67</v>
      </c>
      <c r="F32" s="43">
        <f t="shared" si="0"/>
        <v>-680588.67</v>
      </c>
    </row>
    <row r="33" spans="1:6" ht="86.25" customHeight="1">
      <c r="A33" s="52" t="s">
        <v>44</v>
      </c>
      <c r="B33" s="47" t="s">
        <v>26</v>
      </c>
      <c r="C33" s="42" t="s">
        <v>47</v>
      </c>
      <c r="D33" s="43">
        <v>0</v>
      </c>
      <c r="E33" s="43">
        <v>1540.01</v>
      </c>
      <c r="F33" s="43">
        <f t="shared" si="0"/>
        <v>-1540.01</v>
      </c>
    </row>
    <row r="34" spans="1:6" ht="85.5" customHeight="1">
      <c r="A34" s="51" t="s">
        <v>44</v>
      </c>
      <c r="B34" s="47" t="s">
        <v>26</v>
      </c>
      <c r="C34" s="42" t="s">
        <v>48</v>
      </c>
      <c r="D34" s="43">
        <v>0</v>
      </c>
      <c r="E34" s="43">
        <v>640.25</v>
      </c>
      <c r="F34" s="43">
        <f t="shared" si="0"/>
        <v>-640.25</v>
      </c>
    </row>
    <row r="35" spans="1:6" ht="88.5" customHeight="1">
      <c r="A35" s="51" t="s">
        <v>44</v>
      </c>
      <c r="B35" s="47" t="s">
        <v>26</v>
      </c>
      <c r="C35" s="42" t="s">
        <v>49</v>
      </c>
      <c r="D35" s="43">
        <v>0</v>
      </c>
      <c r="E35" s="43">
        <v>-0.05</v>
      </c>
      <c r="F35" s="43">
        <f t="shared" si="0"/>
        <v>0.05</v>
      </c>
    </row>
    <row r="36" spans="1:6" ht="36">
      <c r="A36" s="51" t="s">
        <v>50</v>
      </c>
      <c r="B36" s="47" t="s">
        <v>26</v>
      </c>
      <c r="C36" s="42" t="s">
        <v>51</v>
      </c>
      <c r="D36" s="43">
        <v>1890000</v>
      </c>
      <c r="E36" s="43">
        <v>0</v>
      </c>
      <c r="F36" s="43">
        <f t="shared" si="0"/>
        <v>1890000</v>
      </c>
    </row>
    <row r="37" spans="1:6" ht="36">
      <c r="A37" s="51" t="s">
        <v>50</v>
      </c>
      <c r="B37" s="47" t="s">
        <v>26</v>
      </c>
      <c r="C37" s="42" t="s">
        <v>52</v>
      </c>
      <c r="D37" s="43">
        <v>0</v>
      </c>
      <c r="E37" s="43">
        <v>627545.02</v>
      </c>
      <c r="F37" s="43">
        <f t="shared" si="0"/>
        <v>-627545.02</v>
      </c>
    </row>
    <row r="38" spans="1:6" ht="36">
      <c r="A38" s="51" t="s">
        <v>50</v>
      </c>
      <c r="B38" s="47" t="s">
        <v>26</v>
      </c>
      <c r="C38" s="42" t="s">
        <v>53</v>
      </c>
      <c r="D38" s="43">
        <v>0</v>
      </c>
      <c r="E38" s="43">
        <v>2810.02</v>
      </c>
      <c r="F38" s="43">
        <f t="shared" si="0"/>
        <v>-2810.02</v>
      </c>
    </row>
    <row r="39" spans="1:6" ht="36">
      <c r="A39" s="51" t="s">
        <v>50</v>
      </c>
      <c r="B39" s="47" t="s">
        <v>26</v>
      </c>
      <c r="C39" s="42" t="s">
        <v>54</v>
      </c>
      <c r="D39" s="43">
        <v>0</v>
      </c>
      <c r="E39" s="43">
        <v>1823.45</v>
      </c>
      <c r="F39" s="43">
        <f t="shared" si="0"/>
        <v>-1823.45</v>
      </c>
    </row>
    <row r="40" spans="1:6" ht="36">
      <c r="A40" s="51" t="s">
        <v>50</v>
      </c>
      <c r="B40" s="47" t="s">
        <v>26</v>
      </c>
      <c r="C40" s="42" t="s">
        <v>55</v>
      </c>
      <c r="D40" s="43">
        <v>0</v>
      </c>
      <c r="E40" s="43">
        <v>-49.95</v>
      </c>
      <c r="F40" s="43">
        <f t="shared" si="0"/>
        <v>49.95</v>
      </c>
    </row>
    <row r="41" spans="1:6" ht="12.75">
      <c r="A41" s="51" t="s">
        <v>56</v>
      </c>
      <c r="B41" s="47" t="s">
        <v>26</v>
      </c>
      <c r="C41" s="42" t="s">
        <v>57</v>
      </c>
      <c r="D41" s="43">
        <v>60000</v>
      </c>
      <c r="E41" s="43">
        <v>0</v>
      </c>
      <c r="F41" s="43">
        <f t="shared" si="0"/>
        <v>60000</v>
      </c>
    </row>
    <row r="42" spans="1:6" ht="12.75">
      <c r="A42" s="51" t="s">
        <v>56</v>
      </c>
      <c r="B42" s="47" t="s">
        <v>26</v>
      </c>
      <c r="C42" s="42" t="s">
        <v>58</v>
      </c>
      <c r="D42" s="43">
        <v>0</v>
      </c>
      <c r="E42" s="43">
        <v>13303.5</v>
      </c>
      <c r="F42" s="43">
        <f t="shared" si="0"/>
        <v>-13303.5</v>
      </c>
    </row>
    <row r="43" spans="1:6" ht="12.75">
      <c r="A43" s="51" t="s">
        <v>56</v>
      </c>
      <c r="B43" s="47" t="s">
        <v>26</v>
      </c>
      <c r="C43" s="42" t="s">
        <v>59</v>
      </c>
      <c r="D43" s="43">
        <v>0</v>
      </c>
      <c r="E43" s="43">
        <v>540</v>
      </c>
      <c r="F43" s="43">
        <f t="shared" si="0"/>
        <v>-540</v>
      </c>
    </row>
    <row r="44" spans="1:6" ht="36">
      <c r="A44" s="51" t="s">
        <v>60</v>
      </c>
      <c r="B44" s="47" t="s">
        <v>26</v>
      </c>
      <c r="C44" s="42" t="s">
        <v>61</v>
      </c>
      <c r="D44" s="43">
        <v>0</v>
      </c>
      <c r="E44" s="43">
        <v>-1936.92</v>
      </c>
      <c r="F44" s="43">
        <f t="shared" si="0"/>
        <v>1936.92</v>
      </c>
    </row>
    <row r="45" spans="1:6" ht="36">
      <c r="A45" s="52" t="s">
        <v>64</v>
      </c>
      <c r="B45" s="47" t="s">
        <v>26</v>
      </c>
      <c r="C45" s="42" t="s">
        <v>62</v>
      </c>
      <c r="D45" s="43">
        <v>0</v>
      </c>
      <c r="E45" s="43">
        <v>-3761.94</v>
      </c>
      <c r="F45" s="43">
        <f t="shared" si="0"/>
        <v>3761.94</v>
      </c>
    </row>
    <row r="46" spans="1:6" ht="36">
      <c r="A46" s="52" t="s">
        <v>64</v>
      </c>
      <c r="B46" s="47" t="s">
        <v>26</v>
      </c>
      <c r="C46" s="42" t="s">
        <v>63</v>
      </c>
      <c r="D46" s="43">
        <v>0</v>
      </c>
      <c r="E46" s="43">
        <v>22066.26</v>
      </c>
      <c r="F46" s="43">
        <f t="shared" si="0"/>
        <v>-22066.26</v>
      </c>
    </row>
    <row r="47" spans="1:6" ht="36">
      <c r="A47" s="51" t="s">
        <v>64</v>
      </c>
      <c r="B47" s="47" t="s">
        <v>26</v>
      </c>
      <c r="C47" s="42" t="s">
        <v>65</v>
      </c>
      <c r="D47" s="43">
        <v>8500000</v>
      </c>
      <c r="E47" s="43">
        <v>0</v>
      </c>
      <c r="F47" s="43">
        <f t="shared" si="0"/>
        <v>8500000</v>
      </c>
    </row>
    <row r="48" spans="1:6" ht="36">
      <c r="A48" s="51" t="s">
        <v>64</v>
      </c>
      <c r="B48" s="47" t="s">
        <v>26</v>
      </c>
      <c r="C48" s="42" t="s">
        <v>66</v>
      </c>
      <c r="D48" s="43">
        <v>0</v>
      </c>
      <c r="E48" s="43">
        <v>9099865.02</v>
      </c>
      <c r="F48" s="43">
        <f t="shared" si="0"/>
        <v>-9099865.02</v>
      </c>
    </row>
    <row r="49" spans="1:6" ht="36">
      <c r="A49" s="51" t="s">
        <v>64</v>
      </c>
      <c r="B49" s="47" t="s">
        <v>26</v>
      </c>
      <c r="C49" s="42" t="s">
        <v>67</v>
      </c>
      <c r="D49" s="43">
        <v>0</v>
      </c>
      <c r="E49" s="43">
        <v>193614.74</v>
      </c>
      <c r="F49" s="43">
        <f t="shared" si="0"/>
        <v>-193614.74</v>
      </c>
    </row>
    <row r="50" spans="1:6" ht="36">
      <c r="A50" s="51" t="s">
        <v>64</v>
      </c>
      <c r="B50" s="47" t="s">
        <v>26</v>
      </c>
      <c r="C50" s="42" t="s">
        <v>68</v>
      </c>
      <c r="D50" s="43">
        <v>0</v>
      </c>
      <c r="E50" s="43">
        <v>14.26</v>
      </c>
      <c r="F50" s="43">
        <f t="shared" si="0"/>
        <v>-14.26</v>
      </c>
    </row>
    <row r="51" spans="1:6" ht="36">
      <c r="A51" s="51" t="s">
        <v>64</v>
      </c>
      <c r="B51" s="47" t="s">
        <v>26</v>
      </c>
      <c r="C51" s="42" t="s">
        <v>69</v>
      </c>
      <c r="D51" s="43">
        <v>0</v>
      </c>
      <c r="E51" s="43">
        <v>-22047.74</v>
      </c>
      <c r="F51" s="43">
        <f t="shared" si="0"/>
        <v>22047.74</v>
      </c>
    </row>
    <row r="52" spans="1:6" ht="60">
      <c r="A52" s="51" t="s">
        <v>70</v>
      </c>
      <c r="B52" s="47" t="s">
        <v>26</v>
      </c>
      <c r="C52" s="42" t="s">
        <v>71</v>
      </c>
      <c r="D52" s="43">
        <v>99084000</v>
      </c>
      <c r="E52" s="43">
        <v>0</v>
      </c>
      <c r="F52" s="43">
        <f t="shared" si="0"/>
        <v>99084000</v>
      </c>
    </row>
    <row r="53" spans="1:6" ht="24">
      <c r="A53" s="51" t="s">
        <v>72</v>
      </c>
      <c r="B53" s="47" t="s">
        <v>26</v>
      </c>
      <c r="C53" s="42" t="s">
        <v>73</v>
      </c>
      <c r="D53" s="43">
        <v>0</v>
      </c>
      <c r="E53" s="43">
        <v>72942989.38</v>
      </c>
      <c r="F53" s="43">
        <f t="shared" si="0"/>
        <v>-72942989.38</v>
      </c>
    </row>
    <row r="54" spans="1:6" ht="24">
      <c r="A54" s="51" t="s">
        <v>74</v>
      </c>
      <c r="B54" s="47" t="s">
        <v>26</v>
      </c>
      <c r="C54" s="42" t="s">
        <v>75</v>
      </c>
      <c r="D54" s="43">
        <v>0</v>
      </c>
      <c r="E54" s="43">
        <v>329084.67</v>
      </c>
      <c r="F54" s="43">
        <f t="shared" si="0"/>
        <v>-329084.67</v>
      </c>
    </row>
    <row r="55" spans="1:6" ht="24">
      <c r="A55" s="51" t="s">
        <v>72</v>
      </c>
      <c r="B55" s="47" t="s">
        <v>26</v>
      </c>
      <c r="C55" s="42" t="s">
        <v>76</v>
      </c>
      <c r="D55" s="43">
        <v>0</v>
      </c>
      <c r="E55" s="43">
        <v>156225.04</v>
      </c>
      <c r="F55" s="43">
        <f t="shared" si="0"/>
        <v>-156225.04</v>
      </c>
    </row>
    <row r="56" spans="1:6" ht="24">
      <c r="A56" s="51" t="s">
        <v>77</v>
      </c>
      <c r="B56" s="47" t="s">
        <v>26</v>
      </c>
      <c r="C56" s="42" t="s">
        <v>78</v>
      </c>
      <c r="D56" s="43">
        <v>1270000</v>
      </c>
      <c r="E56" s="43">
        <v>0</v>
      </c>
      <c r="F56" s="43">
        <f t="shared" si="0"/>
        <v>1270000</v>
      </c>
    </row>
    <row r="57" spans="1:6" ht="24">
      <c r="A57" s="51" t="s">
        <v>77</v>
      </c>
      <c r="B57" s="47" t="s">
        <v>26</v>
      </c>
      <c r="C57" s="42" t="s">
        <v>79</v>
      </c>
      <c r="D57" s="43">
        <v>0</v>
      </c>
      <c r="E57" s="43">
        <v>1351484.87</v>
      </c>
      <c r="F57" s="43">
        <f t="shared" si="0"/>
        <v>-1351484.87</v>
      </c>
    </row>
    <row r="58" spans="1:6" ht="24">
      <c r="A58" s="51" t="s">
        <v>77</v>
      </c>
      <c r="B58" s="47" t="s">
        <v>26</v>
      </c>
      <c r="C58" s="42" t="s">
        <v>80</v>
      </c>
      <c r="D58" s="43">
        <v>0</v>
      </c>
      <c r="E58" s="43">
        <v>35337.83</v>
      </c>
      <c r="F58" s="43">
        <f t="shared" si="0"/>
        <v>-35337.83</v>
      </c>
    </row>
    <row r="59" spans="1:6" ht="24">
      <c r="A59" s="51" t="s">
        <v>77</v>
      </c>
      <c r="B59" s="47" t="s">
        <v>26</v>
      </c>
      <c r="C59" s="42" t="s">
        <v>81</v>
      </c>
      <c r="D59" s="43">
        <v>0</v>
      </c>
      <c r="E59" s="43">
        <v>3992.9</v>
      </c>
      <c r="F59" s="43">
        <f t="shared" si="0"/>
        <v>-3992.9</v>
      </c>
    </row>
    <row r="60" spans="1:6" ht="66" customHeight="1">
      <c r="A60" s="51" t="s">
        <v>82</v>
      </c>
      <c r="B60" s="47" t="s">
        <v>26</v>
      </c>
      <c r="C60" s="42" t="s">
        <v>83</v>
      </c>
      <c r="D60" s="43">
        <v>37791560.8</v>
      </c>
      <c r="E60" s="43">
        <v>28621594.04</v>
      </c>
      <c r="F60" s="43">
        <f t="shared" si="0"/>
        <v>9169966.759999998</v>
      </c>
    </row>
    <row r="61" spans="1:6" ht="60">
      <c r="A61" s="51" t="s">
        <v>84</v>
      </c>
      <c r="B61" s="47" t="s">
        <v>26</v>
      </c>
      <c r="C61" s="42" t="s">
        <v>85</v>
      </c>
      <c r="D61" s="43">
        <v>101485</v>
      </c>
      <c r="E61" s="43">
        <v>179407.61</v>
      </c>
      <c r="F61" s="43">
        <f t="shared" si="0"/>
        <v>-77922.60999999999</v>
      </c>
    </row>
    <row r="62" spans="1:6" ht="60">
      <c r="A62" s="51" t="s">
        <v>86</v>
      </c>
      <c r="B62" s="47" t="s">
        <v>26</v>
      </c>
      <c r="C62" s="42" t="s">
        <v>87</v>
      </c>
      <c r="D62" s="43">
        <v>5449175</v>
      </c>
      <c r="E62" s="43">
        <v>3655312.7</v>
      </c>
      <c r="F62" s="43">
        <f t="shared" si="0"/>
        <v>1793862.2999999998</v>
      </c>
    </row>
    <row r="63" spans="1:6" ht="48">
      <c r="A63" s="51" t="s">
        <v>88</v>
      </c>
      <c r="B63" s="47" t="s">
        <v>26</v>
      </c>
      <c r="C63" s="42" t="s">
        <v>89</v>
      </c>
      <c r="D63" s="43">
        <v>51700</v>
      </c>
      <c r="E63" s="43">
        <v>75100</v>
      </c>
      <c r="F63" s="43">
        <f t="shared" si="0"/>
        <v>-23400</v>
      </c>
    </row>
    <row r="64" spans="1:6" ht="62.25" customHeight="1">
      <c r="A64" s="51" t="s">
        <v>90</v>
      </c>
      <c r="B64" s="47" t="s">
        <v>26</v>
      </c>
      <c r="C64" s="42" t="s">
        <v>91</v>
      </c>
      <c r="D64" s="43">
        <v>450000</v>
      </c>
      <c r="E64" s="43">
        <v>251204.38</v>
      </c>
      <c r="F64" s="43">
        <f t="shared" si="0"/>
        <v>198795.62</v>
      </c>
    </row>
    <row r="65" spans="1:6" ht="24">
      <c r="A65" s="51" t="s">
        <v>92</v>
      </c>
      <c r="B65" s="47" t="s">
        <v>26</v>
      </c>
      <c r="C65" s="42" t="s">
        <v>93</v>
      </c>
      <c r="D65" s="43">
        <v>0</v>
      </c>
      <c r="E65" s="43">
        <v>60000</v>
      </c>
      <c r="F65" s="43">
        <f t="shared" si="0"/>
        <v>-60000</v>
      </c>
    </row>
    <row r="66" spans="1:6" ht="72">
      <c r="A66" s="51" t="s">
        <v>94</v>
      </c>
      <c r="B66" s="47" t="s">
        <v>26</v>
      </c>
      <c r="C66" s="42" t="s">
        <v>95</v>
      </c>
      <c r="D66" s="43">
        <v>383445</v>
      </c>
      <c r="E66" s="43">
        <v>1450000</v>
      </c>
      <c r="F66" s="43">
        <f t="shared" si="0"/>
        <v>-1066555</v>
      </c>
    </row>
    <row r="67" spans="1:6" ht="36">
      <c r="A67" s="51" t="s">
        <v>96</v>
      </c>
      <c r="B67" s="47" t="s">
        <v>26</v>
      </c>
      <c r="C67" s="42" t="s">
        <v>97</v>
      </c>
      <c r="D67" s="43">
        <v>1577604.18</v>
      </c>
      <c r="E67" s="43">
        <v>1044827.57</v>
      </c>
      <c r="F67" s="43">
        <f t="shared" si="0"/>
        <v>532776.61</v>
      </c>
    </row>
    <row r="68" spans="1:6" ht="48">
      <c r="A68" s="51" t="s">
        <v>98</v>
      </c>
      <c r="B68" s="47" t="s">
        <v>26</v>
      </c>
      <c r="C68" s="42" t="s">
        <v>99</v>
      </c>
      <c r="D68" s="43">
        <v>34673</v>
      </c>
      <c r="E68" s="43">
        <v>50000</v>
      </c>
      <c r="F68" s="43">
        <f t="shared" si="0"/>
        <v>-15327</v>
      </c>
    </row>
    <row r="69" spans="1:6" ht="48">
      <c r="A69" s="51" t="s">
        <v>100</v>
      </c>
      <c r="B69" s="47" t="s">
        <v>26</v>
      </c>
      <c r="C69" s="42" t="s">
        <v>101</v>
      </c>
      <c r="D69" s="43">
        <v>0</v>
      </c>
      <c r="E69" s="43">
        <v>137296.67</v>
      </c>
      <c r="F69" s="43">
        <f t="shared" si="0"/>
        <v>-137296.67</v>
      </c>
    </row>
    <row r="70" spans="1:6" ht="60">
      <c r="A70" s="51" t="s">
        <v>102</v>
      </c>
      <c r="B70" s="47" t="s">
        <v>26</v>
      </c>
      <c r="C70" s="42" t="s">
        <v>103</v>
      </c>
      <c r="D70" s="43">
        <v>0</v>
      </c>
      <c r="E70" s="43">
        <v>1441086.32</v>
      </c>
      <c r="F70" s="43">
        <f t="shared" si="0"/>
        <v>-1441086.32</v>
      </c>
    </row>
    <row r="71" spans="1:6" ht="36">
      <c r="A71" s="51" t="s">
        <v>104</v>
      </c>
      <c r="B71" s="47" t="s">
        <v>26</v>
      </c>
      <c r="C71" s="42" t="s">
        <v>105</v>
      </c>
      <c r="D71" s="43">
        <v>0</v>
      </c>
      <c r="E71" s="43">
        <v>67280.99</v>
      </c>
      <c r="F71" s="43">
        <f t="shared" si="0"/>
        <v>-67280.99</v>
      </c>
    </row>
    <row r="72" spans="1:6" ht="24">
      <c r="A72" s="51" t="s">
        <v>106</v>
      </c>
      <c r="B72" s="47" t="s">
        <v>26</v>
      </c>
      <c r="C72" s="42" t="s">
        <v>107</v>
      </c>
      <c r="D72" s="43">
        <v>0</v>
      </c>
      <c r="E72" s="43">
        <v>124000</v>
      </c>
      <c r="F72" s="43">
        <f t="shared" si="0"/>
        <v>-124000</v>
      </c>
    </row>
    <row r="73" spans="1:6" ht="18" customHeight="1">
      <c r="A73" s="51" t="s">
        <v>108</v>
      </c>
      <c r="B73" s="47" t="s">
        <v>26</v>
      </c>
      <c r="C73" s="42" t="s">
        <v>109</v>
      </c>
      <c r="D73" s="43">
        <v>0</v>
      </c>
      <c r="E73" s="43">
        <v>560</v>
      </c>
      <c r="F73" s="43">
        <f t="shared" si="0"/>
        <v>-560</v>
      </c>
    </row>
    <row r="74" spans="1:6" ht="60">
      <c r="A74" s="51" t="s">
        <v>110</v>
      </c>
      <c r="B74" s="47" t="s">
        <v>26</v>
      </c>
      <c r="C74" s="42" t="s">
        <v>111</v>
      </c>
      <c r="D74" s="43">
        <v>17200000</v>
      </c>
      <c r="E74" s="43">
        <v>0</v>
      </c>
      <c r="F74" s="43">
        <f t="shared" si="0"/>
        <v>17200000</v>
      </c>
    </row>
    <row r="75" spans="1:6" ht="12.75">
      <c r="A75" s="51" t="s">
        <v>112</v>
      </c>
      <c r="B75" s="47" t="s">
        <v>26</v>
      </c>
      <c r="C75" s="42" t="s">
        <v>113</v>
      </c>
      <c r="D75" s="43">
        <v>5000000</v>
      </c>
      <c r="E75" s="43">
        <v>0</v>
      </c>
      <c r="F75" s="43">
        <f t="shared" si="0"/>
        <v>5000000</v>
      </c>
    </row>
    <row r="76" spans="1:6" ht="36">
      <c r="A76" s="51" t="s">
        <v>114</v>
      </c>
      <c r="B76" s="47" t="s">
        <v>26</v>
      </c>
      <c r="C76" s="42" t="s">
        <v>115</v>
      </c>
      <c r="D76" s="43">
        <v>0</v>
      </c>
      <c r="E76" s="43">
        <v>5000000</v>
      </c>
      <c r="F76" s="43">
        <f t="shared" si="0"/>
        <v>-5000000</v>
      </c>
    </row>
    <row r="77" spans="1:6" ht="24">
      <c r="A77" s="51" t="s">
        <v>116</v>
      </c>
      <c r="B77" s="47" t="s">
        <v>26</v>
      </c>
      <c r="C77" s="42" t="s">
        <v>117</v>
      </c>
      <c r="D77" s="43">
        <v>20000000</v>
      </c>
      <c r="E77" s="43">
        <v>10511505</v>
      </c>
      <c r="F77" s="43">
        <f t="shared" si="0"/>
        <v>9488495</v>
      </c>
    </row>
    <row r="78" spans="1:6" ht="48">
      <c r="A78" s="51" t="s">
        <v>118</v>
      </c>
      <c r="B78" s="47" t="s">
        <v>26</v>
      </c>
      <c r="C78" s="42" t="s">
        <v>119</v>
      </c>
      <c r="D78" s="43">
        <v>2423220</v>
      </c>
      <c r="E78" s="43">
        <v>2423220</v>
      </c>
      <c r="F78" s="43">
        <f t="shared" si="0"/>
        <v>0</v>
      </c>
    </row>
    <row r="79" spans="1:6" ht="48">
      <c r="A79" s="51" t="s">
        <v>120</v>
      </c>
      <c r="B79" s="47" t="s">
        <v>26</v>
      </c>
      <c r="C79" s="42" t="s">
        <v>121</v>
      </c>
      <c r="D79" s="43">
        <v>35102664</v>
      </c>
      <c r="E79" s="43">
        <v>35102664</v>
      </c>
      <c r="F79" s="43">
        <f t="shared" si="0"/>
        <v>0</v>
      </c>
    </row>
    <row r="80" spans="1:6" ht="39" customHeight="1">
      <c r="A80" s="51" t="s">
        <v>122</v>
      </c>
      <c r="B80" s="47" t="s">
        <v>26</v>
      </c>
      <c r="C80" s="42" t="s">
        <v>123</v>
      </c>
      <c r="D80" s="43">
        <v>231266.6</v>
      </c>
      <c r="E80" s="43">
        <v>231266.6</v>
      </c>
      <c r="F80" s="43">
        <f t="shared" si="0"/>
        <v>0</v>
      </c>
    </row>
    <row r="81" spans="1:6" ht="24">
      <c r="A81" s="51" t="s">
        <v>124</v>
      </c>
      <c r="B81" s="47" t="s">
        <v>26</v>
      </c>
      <c r="C81" s="42" t="s">
        <v>125</v>
      </c>
      <c r="D81" s="43">
        <v>406721670</v>
      </c>
      <c r="E81" s="43">
        <v>145445814.73</v>
      </c>
      <c r="F81" s="43">
        <f t="shared" si="0"/>
        <v>261275855.27</v>
      </c>
    </row>
    <row r="82" spans="1:6" ht="48">
      <c r="A82" s="53" t="s">
        <v>419</v>
      </c>
      <c r="B82" s="47" t="s">
        <v>26</v>
      </c>
      <c r="C82" s="42" t="s">
        <v>126</v>
      </c>
      <c r="D82" s="43">
        <v>19842.3</v>
      </c>
      <c r="E82" s="43">
        <v>19842.3</v>
      </c>
      <c r="F82" s="43">
        <f t="shared" si="0"/>
        <v>0</v>
      </c>
    </row>
    <row r="83" spans="1:6" ht="27.75" customHeight="1">
      <c r="A83" s="53" t="s">
        <v>420</v>
      </c>
      <c r="B83" s="47" t="s">
        <v>26</v>
      </c>
      <c r="C83" s="42" t="s">
        <v>127</v>
      </c>
      <c r="D83" s="43">
        <v>213954</v>
      </c>
      <c r="E83" s="43">
        <v>213954</v>
      </c>
      <c r="F83" s="43">
        <f t="shared" si="0"/>
        <v>0</v>
      </c>
    </row>
    <row r="84" spans="1:6" ht="60">
      <c r="A84" s="51" t="s">
        <v>128</v>
      </c>
      <c r="B84" s="47" t="s">
        <v>26</v>
      </c>
      <c r="C84" s="42" t="s">
        <v>129</v>
      </c>
      <c r="D84" s="43">
        <v>2487439.2</v>
      </c>
      <c r="E84" s="43">
        <v>1312995.84</v>
      </c>
      <c r="F84" s="43">
        <f t="shared" si="0"/>
        <v>1174443.36</v>
      </c>
    </row>
    <row r="85" spans="1:6" ht="36">
      <c r="A85" s="54" t="s">
        <v>130</v>
      </c>
      <c r="B85" s="47" t="s">
        <v>26</v>
      </c>
      <c r="C85" s="42" t="s">
        <v>131</v>
      </c>
      <c r="D85" s="43">
        <v>-577604.18</v>
      </c>
      <c r="E85" s="43">
        <v>297699.01</v>
      </c>
      <c r="F85" s="43">
        <f t="shared" si="0"/>
        <v>-875303.1900000001</v>
      </c>
    </row>
    <row r="86" spans="1:6" ht="24" customHeight="1">
      <c r="A86" s="61" t="s">
        <v>132</v>
      </c>
      <c r="B86" s="61"/>
      <c r="C86" s="61"/>
      <c r="D86" s="61"/>
      <c r="E86" s="61"/>
      <c r="F86" s="61"/>
    </row>
    <row r="87" spans="1:6" ht="12.75">
      <c r="A87" s="48"/>
      <c r="B87" s="38"/>
      <c r="C87" s="38"/>
      <c r="D87" s="38"/>
      <c r="E87" s="38"/>
      <c r="F87" s="44" t="s">
        <v>133</v>
      </c>
    </row>
    <row r="88" spans="1:6" ht="12.75">
      <c r="A88" s="62" t="s">
        <v>19</v>
      </c>
      <c r="B88" s="64" t="s">
        <v>20</v>
      </c>
      <c r="C88" s="56" t="s">
        <v>134</v>
      </c>
      <c r="D88" s="56" t="s">
        <v>22</v>
      </c>
      <c r="E88" s="56" t="s">
        <v>23</v>
      </c>
      <c r="F88" s="56" t="s">
        <v>24</v>
      </c>
    </row>
    <row r="89" spans="1:6" ht="12.75">
      <c r="A89" s="63"/>
      <c r="B89" s="65"/>
      <c r="C89" s="57"/>
      <c r="D89" s="57"/>
      <c r="E89" s="57"/>
      <c r="F89" s="57"/>
    </row>
    <row r="90" spans="1:6" ht="13.5" thickBot="1">
      <c r="A90" s="49">
        <v>1</v>
      </c>
      <c r="B90" s="45">
        <v>2</v>
      </c>
      <c r="C90" s="39">
        <v>3</v>
      </c>
      <c r="D90" s="39">
        <v>4</v>
      </c>
      <c r="E90" s="39">
        <v>5</v>
      </c>
      <c r="F90" s="39">
        <v>6</v>
      </c>
    </row>
    <row r="91" spans="1:6" ht="24">
      <c r="A91" s="50" t="s">
        <v>135</v>
      </c>
      <c r="B91" s="46" t="s">
        <v>136</v>
      </c>
      <c r="C91" s="40" t="s">
        <v>27</v>
      </c>
      <c r="D91" s="41">
        <v>1022093088.1</v>
      </c>
      <c r="E91" s="41">
        <v>492492848.69</v>
      </c>
      <c r="F91" s="41">
        <v>529600239.41</v>
      </c>
    </row>
    <row r="92" spans="1:6" ht="12.75">
      <c r="A92" s="51" t="s">
        <v>137</v>
      </c>
      <c r="B92" s="47" t="s">
        <v>136</v>
      </c>
      <c r="C92" s="42" t="s">
        <v>138</v>
      </c>
      <c r="D92" s="43">
        <v>3595590</v>
      </c>
      <c r="E92" s="43">
        <v>2872884.18</v>
      </c>
      <c r="F92" s="43">
        <v>722705.82</v>
      </c>
    </row>
    <row r="93" spans="1:6" ht="12.75">
      <c r="A93" s="51" t="s">
        <v>139</v>
      </c>
      <c r="B93" s="47" t="s">
        <v>136</v>
      </c>
      <c r="C93" s="42" t="s">
        <v>140</v>
      </c>
      <c r="D93" s="43">
        <v>1085868</v>
      </c>
      <c r="E93" s="43">
        <v>527237.42</v>
      </c>
      <c r="F93" s="43">
        <v>558630.58</v>
      </c>
    </row>
    <row r="94" spans="1:6" ht="12.75">
      <c r="A94" s="51" t="s">
        <v>137</v>
      </c>
      <c r="B94" s="47" t="s">
        <v>136</v>
      </c>
      <c r="C94" s="42" t="s">
        <v>141</v>
      </c>
      <c r="D94" s="43">
        <v>2140125</v>
      </c>
      <c r="E94" s="43">
        <v>1491697.51</v>
      </c>
      <c r="F94" s="43">
        <v>648427.49</v>
      </c>
    </row>
    <row r="95" spans="1:6" ht="12.75">
      <c r="A95" s="51" t="s">
        <v>139</v>
      </c>
      <c r="B95" s="47" t="s">
        <v>136</v>
      </c>
      <c r="C95" s="42" t="s">
        <v>142</v>
      </c>
      <c r="D95" s="43">
        <v>646318</v>
      </c>
      <c r="E95" s="43">
        <v>393689.33</v>
      </c>
      <c r="F95" s="43">
        <v>252628.67</v>
      </c>
    </row>
    <row r="96" spans="1:6" ht="12.75">
      <c r="A96" s="51" t="s">
        <v>143</v>
      </c>
      <c r="B96" s="47" t="s">
        <v>136</v>
      </c>
      <c r="C96" s="42" t="s">
        <v>144</v>
      </c>
      <c r="D96" s="43">
        <v>228059</v>
      </c>
      <c r="E96" s="43">
        <v>60835</v>
      </c>
      <c r="F96" s="43">
        <v>167224</v>
      </c>
    </row>
    <row r="97" spans="1:6" ht="12.75">
      <c r="A97" s="51" t="s">
        <v>145</v>
      </c>
      <c r="B97" s="47" t="s">
        <v>136</v>
      </c>
      <c r="C97" s="42" t="s">
        <v>146</v>
      </c>
      <c r="D97" s="43">
        <v>29733</v>
      </c>
      <c r="E97" s="43">
        <v>24458</v>
      </c>
      <c r="F97" s="43">
        <v>5275</v>
      </c>
    </row>
    <row r="98" spans="1:6" ht="12.75">
      <c r="A98" s="51" t="s">
        <v>147</v>
      </c>
      <c r="B98" s="47" t="s">
        <v>136</v>
      </c>
      <c r="C98" s="42" t="s">
        <v>148</v>
      </c>
      <c r="D98" s="43">
        <v>44836</v>
      </c>
      <c r="E98" s="43">
        <v>0</v>
      </c>
      <c r="F98" s="43">
        <v>44836</v>
      </c>
    </row>
    <row r="99" spans="1:6" ht="12.75">
      <c r="A99" s="51" t="s">
        <v>147</v>
      </c>
      <c r="B99" s="47" t="s">
        <v>136</v>
      </c>
      <c r="C99" s="42" t="s">
        <v>149</v>
      </c>
      <c r="D99" s="43">
        <v>315216</v>
      </c>
      <c r="E99" s="43">
        <v>39571</v>
      </c>
      <c r="F99" s="43">
        <v>275645</v>
      </c>
    </row>
    <row r="100" spans="1:6" ht="12.75">
      <c r="A100" s="51" t="s">
        <v>150</v>
      </c>
      <c r="B100" s="47" t="s">
        <v>136</v>
      </c>
      <c r="C100" s="42" t="s">
        <v>151</v>
      </c>
      <c r="D100" s="43">
        <v>21460</v>
      </c>
      <c r="E100" s="43">
        <v>21460</v>
      </c>
      <c r="F100" s="43">
        <v>0</v>
      </c>
    </row>
    <row r="101" spans="1:6" ht="12.75">
      <c r="A101" s="51" t="s">
        <v>147</v>
      </c>
      <c r="B101" s="47" t="s">
        <v>136</v>
      </c>
      <c r="C101" s="42" t="s">
        <v>152</v>
      </c>
      <c r="D101" s="43">
        <v>10070</v>
      </c>
      <c r="E101" s="43">
        <v>5260</v>
      </c>
      <c r="F101" s="43">
        <v>4810</v>
      </c>
    </row>
    <row r="102" spans="1:6" ht="12.75">
      <c r="A102" s="51" t="s">
        <v>153</v>
      </c>
      <c r="B102" s="47" t="s">
        <v>136</v>
      </c>
      <c r="C102" s="42" t="s">
        <v>154</v>
      </c>
      <c r="D102" s="43">
        <v>2696</v>
      </c>
      <c r="E102" s="43">
        <v>0</v>
      </c>
      <c r="F102" s="43">
        <v>2696</v>
      </c>
    </row>
    <row r="103" spans="1:6" ht="12.75">
      <c r="A103" s="51" t="s">
        <v>155</v>
      </c>
      <c r="B103" s="47" t="s">
        <v>136</v>
      </c>
      <c r="C103" s="42" t="s">
        <v>156</v>
      </c>
      <c r="D103" s="43">
        <v>138796</v>
      </c>
      <c r="E103" s="43">
        <v>0</v>
      </c>
      <c r="F103" s="43">
        <v>138796</v>
      </c>
    </row>
    <row r="104" spans="1:6" ht="12.75">
      <c r="A104" s="51" t="s">
        <v>147</v>
      </c>
      <c r="B104" s="47" t="s">
        <v>136</v>
      </c>
      <c r="C104" s="42" t="s">
        <v>157</v>
      </c>
      <c r="D104" s="43">
        <v>184661</v>
      </c>
      <c r="E104" s="43">
        <v>0</v>
      </c>
      <c r="F104" s="43">
        <v>184661</v>
      </c>
    </row>
    <row r="105" spans="1:6" ht="12.75">
      <c r="A105" s="51" t="s">
        <v>158</v>
      </c>
      <c r="B105" s="47" t="s">
        <v>136</v>
      </c>
      <c r="C105" s="42" t="s">
        <v>159</v>
      </c>
      <c r="D105" s="43">
        <v>157650</v>
      </c>
      <c r="E105" s="43">
        <v>0</v>
      </c>
      <c r="F105" s="43">
        <v>157650</v>
      </c>
    </row>
    <row r="106" spans="1:6" ht="12.75">
      <c r="A106" s="51" t="s">
        <v>155</v>
      </c>
      <c r="B106" s="47" t="s">
        <v>136</v>
      </c>
      <c r="C106" s="42" t="s">
        <v>160</v>
      </c>
      <c r="D106" s="43">
        <v>51812</v>
      </c>
      <c r="E106" s="43">
        <v>51810</v>
      </c>
      <c r="F106" s="43">
        <v>2</v>
      </c>
    </row>
    <row r="107" spans="1:6" ht="12.75">
      <c r="A107" s="51" t="s">
        <v>158</v>
      </c>
      <c r="B107" s="47" t="s">
        <v>136</v>
      </c>
      <c r="C107" s="42" t="s">
        <v>161</v>
      </c>
      <c r="D107" s="43">
        <v>5600</v>
      </c>
      <c r="E107" s="43">
        <v>1206</v>
      </c>
      <c r="F107" s="43">
        <v>4394</v>
      </c>
    </row>
    <row r="108" spans="1:6" ht="12.75">
      <c r="A108" s="51" t="s">
        <v>143</v>
      </c>
      <c r="B108" s="47" t="s">
        <v>136</v>
      </c>
      <c r="C108" s="42" t="s">
        <v>162</v>
      </c>
      <c r="D108" s="43">
        <v>122670</v>
      </c>
      <c r="E108" s="43">
        <v>54990</v>
      </c>
      <c r="F108" s="43">
        <v>67680</v>
      </c>
    </row>
    <row r="109" spans="1:6" ht="12.75">
      <c r="A109" s="51" t="s">
        <v>145</v>
      </c>
      <c r="B109" s="47" t="s">
        <v>136</v>
      </c>
      <c r="C109" s="42" t="s">
        <v>163</v>
      </c>
      <c r="D109" s="43">
        <v>887281</v>
      </c>
      <c r="E109" s="43">
        <v>372987</v>
      </c>
      <c r="F109" s="43">
        <v>514294</v>
      </c>
    </row>
    <row r="110" spans="1:6" ht="12.75">
      <c r="A110" s="51" t="s">
        <v>147</v>
      </c>
      <c r="B110" s="47" t="s">
        <v>136</v>
      </c>
      <c r="C110" s="42" t="s">
        <v>164</v>
      </c>
      <c r="D110" s="43">
        <v>648160</v>
      </c>
      <c r="E110" s="43">
        <v>264780</v>
      </c>
      <c r="F110" s="43">
        <v>383380</v>
      </c>
    </row>
    <row r="111" spans="1:6" ht="12.75">
      <c r="A111" s="51" t="s">
        <v>147</v>
      </c>
      <c r="B111" s="47" t="s">
        <v>136</v>
      </c>
      <c r="C111" s="42" t="s">
        <v>165</v>
      </c>
      <c r="D111" s="43">
        <v>535088</v>
      </c>
      <c r="E111" s="43">
        <v>256910.92</v>
      </c>
      <c r="F111" s="43">
        <v>278177.08</v>
      </c>
    </row>
    <row r="112" spans="1:6" ht="12.75">
      <c r="A112" s="51" t="s">
        <v>137</v>
      </c>
      <c r="B112" s="47" t="s">
        <v>136</v>
      </c>
      <c r="C112" s="42" t="s">
        <v>166</v>
      </c>
      <c r="D112" s="43">
        <v>64755850</v>
      </c>
      <c r="E112" s="43">
        <v>46185362.53</v>
      </c>
      <c r="F112" s="43">
        <v>18570487.47</v>
      </c>
    </row>
    <row r="113" spans="1:6" ht="12.75">
      <c r="A113" s="51" t="s">
        <v>139</v>
      </c>
      <c r="B113" s="47" t="s">
        <v>136</v>
      </c>
      <c r="C113" s="42" t="s">
        <v>167</v>
      </c>
      <c r="D113" s="43">
        <v>19472977</v>
      </c>
      <c r="E113" s="43">
        <v>12049522.33</v>
      </c>
      <c r="F113" s="43">
        <v>7423454.67</v>
      </c>
    </row>
    <row r="114" spans="1:6" ht="12.75">
      <c r="A114" s="51" t="s">
        <v>143</v>
      </c>
      <c r="B114" s="47" t="s">
        <v>136</v>
      </c>
      <c r="C114" s="42" t="s">
        <v>168</v>
      </c>
      <c r="D114" s="43">
        <v>4262184</v>
      </c>
      <c r="E114" s="43">
        <v>1809202.03</v>
      </c>
      <c r="F114" s="43">
        <v>2452981.97</v>
      </c>
    </row>
    <row r="115" spans="1:6" ht="12.75">
      <c r="A115" s="51" t="s">
        <v>145</v>
      </c>
      <c r="B115" s="47" t="s">
        <v>136</v>
      </c>
      <c r="C115" s="42" t="s">
        <v>169</v>
      </c>
      <c r="D115" s="43">
        <v>1054150</v>
      </c>
      <c r="E115" s="43">
        <v>525309</v>
      </c>
      <c r="F115" s="43">
        <v>528841</v>
      </c>
    </row>
    <row r="116" spans="1:6" ht="12.75">
      <c r="A116" s="51" t="s">
        <v>147</v>
      </c>
      <c r="B116" s="47" t="s">
        <v>136</v>
      </c>
      <c r="C116" s="42" t="s">
        <v>170</v>
      </c>
      <c r="D116" s="43">
        <v>614125</v>
      </c>
      <c r="E116" s="43">
        <v>302346.25</v>
      </c>
      <c r="F116" s="43">
        <v>311778.75</v>
      </c>
    </row>
    <row r="117" spans="1:6" ht="12.75">
      <c r="A117" s="51" t="s">
        <v>150</v>
      </c>
      <c r="B117" s="47" t="s">
        <v>136</v>
      </c>
      <c r="C117" s="42" t="s">
        <v>171</v>
      </c>
      <c r="D117" s="43">
        <v>1913701</v>
      </c>
      <c r="E117" s="43">
        <v>927518.78</v>
      </c>
      <c r="F117" s="43">
        <v>986182.22</v>
      </c>
    </row>
    <row r="118" spans="1:6" ht="12.75">
      <c r="A118" s="51" t="s">
        <v>172</v>
      </c>
      <c r="B118" s="47" t="s">
        <v>136</v>
      </c>
      <c r="C118" s="42" t="s">
        <v>173</v>
      </c>
      <c r="D118" s="43">
        <v>480000</v>
      </c>
      <c r="E118" s="43">
        <v>335000</v>
      </c>
      <c r="F118" s="43">
        <v>145000</v>
      </c>
    </row>
    <row r="119" spans="1:6" ht="12.75">
      <c r="A119" s="51" t="s">
        <v>147</v>
      </c>
      <c r="B119" s="47" t="s">
        <v>136</v>
      </c>
      <c r="C119" s="42" t="s">
        <v>174</v>
      </c>
      <c r="D119" s="43">
        <v>1968684</v>
      </c>
      <c r="E119" s="43">
        <v>938075.43</v>
      </c>
      <c r="F119" s="43">
        <v>1030608.57</v>
      </c>
    </row>
    <row r="120" spans="1:6" ht="12.75">
      <c r="A120" s="51" t="s">
        <v>153</v>
      </c>
      <c r="B120" s="47" t="s">
        <v>136</v>
      </c>
      <c r="C120" s="42" t="s">
        <v>175</v>
      </c>
      <c r="D120" s="43">
        <v>1977193</v>
      </c>
      <c r="E120" s="43">
        <v>1760201.42</v>
      </c>
      <c r="F120" s="43">
        <v>216991.58</v>
      </c>
    </row>
    <row r="121" spans="1:6" ht="12.75">
      <c r="A121" s="51" t="s">
        <v>155</v>
      </c>
      <c r="B121" s="47" t="s">
        <v>136</v>
      </c>
      <c r="C121" s="42" t="s">
        <v>176</v>
      </c>
      <c r="D121" s="43">
        <v>1524668</v>
      </c>
      <c r="E121" s="43">
        <v>765605.71</v>
      </c>
      <c r="F121" s="43">
        <v>759062.29</v>
      </c>
    </row>
    <row r="122" spans="1:6" ht="12.75">
      <c r="A122" s="51" t="s">
        <v>150</v>
      </c>
      <c r="B122" s="47" t="s">
        <v>136</v>
      </c>
      <c r="C122" s="42" t="s">
        <v>177</v>
      </c>
      <c r="D122" s="43">
        <v>191385</v>
      </c>
      <c r="E122" s="43">
        <v>113184.1</v>
      </c>
      <c r="F122" s="43">
        <v>78200.9</v>
      </c>
    </row>
    <row r="123" spans="1:6" ht="12.75">
      <c r="A123" s="51" t="s">
        <v>178</v>
      </c>
      <c r="B123" s="47" t="s">
        <v>136</v>
      </c>
      <c r="C123" s="42" t="s">
        <v>179</v>
      </c>
      <c r="D123" s="43">
        <v>1839837</v>
      </c>
      <c r="E123" s="43">
        <v>1071841.11</v>
      </c>
      <c r="F123" s="43">
        <v>767995.89</v>
      </c>
    </row>
    <row r="124" spans="1:6" ht="12.75">
      <c r="A124" s="51" t="s">
        <v>172</v>
      </c>
      <c r="B124" s="47" t="s">
        <v>136</v>
      </c>
      <c r="C124" s="42" t="s">
        <v>180</v>
      </c>
      <c r="D124" s="43">
        <v>4034741</v>
      </c>
      <c r="E124" s="43">
        <v>1873685.35</v>
      </c>
      <c r="F124" s="43">
        <v>2161055.65</v>
      </c>
    </row>
    <row r="125" spans="1:6" ht="12.75">
      <c r="A125" s="51" t="s">
        <v>147</v>
      </c>
      <c r="B125" s="47" t="s">
        <v>136</v>
      </c>
      <c r="C125" s="42" t="s">
        <v>181</v>
      </c>
      <c r="D125" s="43">
        <v>2742969</v>
      </c>
      <c r="E125" s="43">
        <v>975328.57</v>
      </c>
      <c r="F125" s="43">
        <v>1767640.43</v>
      </c>
    </row>
    <row r="126" spans="1:6" ht="12.75">
      <c r="A126" s="51" t="s">
        <v>158</v>
      </c>
      <c r="B126" s="47" t="s">
        <v>136</v>
      </c>
      <c r="C126" s="42" t="s">
        <v>182</v>
      </c>
      <c r="D126" s="43">
        <v>100000</v>
      </c>
      <c r="E126" s="43">
        <v>100000</v>
      </c>
      <c r="F126" s="43">
        <v>0</v>
      </c>
    </row>
    <row r="127" spans="1:6" ht="12.75">
      <c r="A127" s="51" t="s">
        <v>153</v>
      </c>
      <c r="B127" s="47" t="s">
        <v>136</v>
      </c>
      <c r="C127" s="42" t="s">
        <v>183</v>
      </c>
      <c r="D127" s="43">
        <v>826763</v>
      </c>
      <c r="E127" s="43">
        <v>535395.95</v>
      </c>
      <c r="F127" s="43">
        <v>291367.05</v>
      </c>
    </row>
    <row r="128" spans="1:6" ht="12.75">
      <c r="A128" s="51" t="s">
        <v>155</v>
      </c>
      <c r="B128" s="47" t="s">
        <v>136</v>
      </c>
      <c r="C128" s="42" t="s">
        <v>184</v>
      </c>
      <c r="D128" s="43">
        <v>1690947</v>
      </c>
      <c r="E128" s="43">
        <v>1544735.9</v>
      </c>
      <c r="F128" s="43">
        <v>146211.1</v>
      </c>
    </row>
    <row r="129" spans="1:6" ht="12.75">
      <c r="A129" s="51" t="s">
        <v>158</v>
      </c>
      <c r="B129" s="47" t="s">
        <v>136</v>
      </c>
      <c r="C129" s="42" t="s">
        <v>185</v>
      </c>
      <c r="D129" s="43">
        <v>335078</v>
      </c>
      <c r="E129" s="43">
        <v>208300</v>
      </c>
      <c r="F129" s="43">
        <v>126778</v>
      </c>
    </row>
    <row r="130" spans="1:6" ht="12.75">
      <c r="A130" s="51" t="s">
        <v>158</v>
      </c>
      <c r="B130" s="47" t="s">
        <v>136</v>
      </c>
      <c r="C130" s="42" t="s">
        <v>186</v>
      </c>
      <c r="D130" s="43">
        <v>70724</v>
      </c>
      <c r="E130" s="43">
        <v>40933.95</v>
      </c>
      <c r="F130" s="43">
        <v>29790.05</v>
      </c>
    </row>
    <row r="131" spans="1:6" ht="12.75">
      <c r="A131" s="51" t="s">
        <v>158</v>
      </c>
      <c r="B131" s="47" t="s">
        <v>136</v>
      </c>
      <c r="C131" s="42" t="s">
        <v>187</v>
      </c>
      <c r="D131" s="43">
        <v>673685</v>
      </c>
      <c r="E131" s="43">
        <v>450054.12</v>
      </c>
      <c r="F131" s="43">
        <v>223630.88</v>
      </c>
    </row>
    <row r="132" spans="1:6" ht="12.75">
      <c r="A132" s="51" t="s">
        <v>137</v>
      </c>
      <c r="B132" s="47" t="s">
        <v>136</v>
      </c>
      <c r="C132" s="42" t="s">
        <v>188</v>
      </c>
      <c r="D132" s="43">
        <v>2445188</v>
      </c>
      <c r="E132" s="43">
        <v>2167805.49</v>
      </c>
      <c r="F132" s="43">
        <v>277382.51</v>
      </c>
    </row>
    <row r="133" spans="1:6" ht="12.75">
      <c r="A133" s="51" t="s">
        <v>139</v>
      </c>
      <c r="B133" s="47" t="s">
        <v>136</v>
      </c>
      <c r="C133" s="42" t="s">
        <v>189</v>
      </c>
      <c r="D133" s="43">
        <v>738446</v>
      </c>
      <c r="E133" s="43">
        <v>440321.54</v>
      </c>
      <c r="F133" s="43">
        <v>298124.46</v>
      </c>
    </row>
    <row r="134" spans="1:6" ht="12.75">
      <c r="A134" s="51" t="s">
        <v>143</v>
      </c>
      <c r="B134" s="47" t="s">
        <v>136</v>
      </c>
      <c r="C134" s="42" t="s">
        <v>190</v>
      </c>
      <c r="D134" s="43">
        <v>57489</v>
      </c>
      <c r="E134" s="43">
        <v>45499</v>
      </c>
      <c r="F134" s="43">
        <v>11990</v>
      </c>
    </row>
    <row r="135" spans="1:6" ht="12.75">
      <c r="A135" s="51" t="s">
        <v>145</v>
      </c>
      <c r="B135" s="47" t="s">
        <v>136</v>
      </c>
      <c r="C135" s="42" t="s">
        <v>191</v>
      </c>
      <c r="D135" s="43">
        <v>142978</v>
      </c>
      <c r="E135" s="43">
        <v>29193</v>
      </c>
      <c r="F135" s="43">
        <v>113785</v>
      </c>
    </row>
    <row r="136" spans="1:6" ht="12.75">
      <c r="A136" s="51" t="s">
        <v>147</v>
      </c>
      <c r="B136" s="47" t="s">
        <v>136</v>
      </c>
      <c r="C136" s="42" t="s">
        <v>192</v>
      </c>
      <c r="D136" s="43">
        <v>60046</v>
      </c>
      <c r="E136" s="43">
        <v>11200</v>
      </c>
      <c r="F136" s="43">
        <v>48846</v>
      </c>
    </row>
    <row r="137" spans="1:6" ht="12.75">
      <c r="A137" s="51" t="s">
        <v>150</v>
      </c>
      <c r="B137" s="47" t="s">
        <v>136</v>
      </c>
      <c r="C137" s="42" t="s">
        <v>193</v>
      </c>
      <c r="D137" s="43">
        <v>84749</v>
      </c>
      <c r="E137" s="43">
        <v>57038.72</v>
      </c>
      <c r="F137" s="43">
        <v>27710.28</v>
      </c>
    </row>
    <row r="138" spans="1:6" ht="12.75">
      <c r="A138" s="51" t="s">
        <v>147</v>
      </c>
      <c r="B138" s="47" t="s">
        <v>136</v>
      </c>
      <c r="C138" s="42" t="s">
        <v>194</v>
      </c>
      <c r="D138" s="43">
        <v>95027</v>
      </c>
      <c r="E138" s="43">
        <v>52377.44</v>
      </c>
      <c r="F138" s="43">
        <v>42649.56</v>
      </c>
    </row>
    <row r="139" spans="1:6" ht="12.75">
      <c r="A139" s="51" t="s">
        <v>155</v>
      </c>
      <c r="B139" s="47" t="s">
        <v>136</v>
      </c>
      <c r="C139" s="42" t="s">
        <v>195</v>
      </c>
      <c r="D139" s="43">
        <v>14322</v>
      </c>
      <c r="E139" s="43">
        <v>14320</v>
      </c>
      <c r="F139" s="43">
        <v>2</v>
      </c>
    </row>
    <row r="140" spans="1:6" ht="12.75">
      <c r="A140" s="51" t="s">
        <v>147</v>
      </c>
      <c r="B140" s="47" t="s">
        <v>136</v>
      </c>
      <c r="C140" s="42" t="s">
        <v>196</v>
      </c>
      <c r="D140" s="43">
        <v>166187</v>
      </c>
      <c r="E140" s="43">
        <v>13077.15</v>
      </c>
      <c r="F140" s="43">
        <v>153109.85</v>
      </c>
    </row>
    <row r="141" spans="1:6" ht="12.75">
      <c r="A141" s="51" t="s">
        <v>158</v>
      </c>
      <c r="B141" s="47" t="s">
        <v>136</v>
      </c>
      <c r="C141" s="42" t="s">
        <v>197</v>
      </c>
      <c r="D141" s="43">
        <v>12396</v>
      </c>
      <c r="E141" s="43">
        <v>3000</v>
      </c>
      <c r="F141" s="43">
        <v>9396</v>
      </c>
    </row>
    <row r="142" spans="1:6" ht="12.75">
      <c r="A142" s="51" t="s">
        <v>153</v>
      </c>
      <c r="B142" s="47" t="s">
        <v>136</v>
      </c>
      <c r="C142" s="42" t="s">
        <v>198</v>
      </c>
      <c r="D142" s="43">
        <v>32367</v>
      </c>
      <c r="E142" s="43">
        <v>11841</v>
      </c>
      <c r="F142" s="43">
        <v>20526</v>
      </c>
    </row>
    <row r="143" spans="1:6" ht="12.75">
      <c r="A143" s="51" t="s">
        <v>155</v>
      </c>
      <c r="B143" s="47" t="s">
        <v>136</v>
      </c>
      <c r="C143" s="42" t="s">
        <v>199</v>
      </c>
      <c r="D143" s="43">
        <v>9159</v>
      </c>
      <c r="E143" s="43">
        <v>9158</v>
      </c>
      <c r="F143" s="43">
        <v>1</v>
      </c>
    </row>
    <row r="144" spans="1:6" ht="12.75">
      <c r="A144" s="51" t="s">
        <v>158</v>
      </c>
      <c r="B144" s="47" t="s">
        <v>136</v>
      </c>
      <c r="C144" s="42" t="s">
        <v>200</v>
      </c>
      <c r="D144" s="43">
        <v>15765</v>
      </c>
      <c r="E144" s="43">
        <v>10000</v>
      </c>
      <c r="F144" s="43">
        <v>5765</v>
      </c>
    </row>
    <row r="145" spans="1:6" ht="12.75">
      <c r="A145" s="51" t="s">
        <v>158</v>
      </c>
      <c r="B145" s="47" t="s">
        <v>136</v>
      </c>
      <c r="C145" s="42" t="s">
        <v>201</v>
      </c>
      <c r="D145" s="43">
        <v>1611477.99</v>
      </c>
      <c r="E145" s="43">
        <v>0</v>
      </c>
      <c r="F145" s="43">
        <v>1611477.99</v>
      </c>
    </row>
    <row r="146" spans="1:6" ht="12.75">
      <c r="A146" s="51" t="s">
        <v>158</v>
      </c>
      <c r="B146" s="47" t="s">
        <v>136</v>
      </c>
      <c r="C146" s="42" t="s">
        <v>202</v>
      </c>
      <c r="D146" s="43">
        <v>1500000</v>
      </c>
      <c r="E146" s="43">
        <v>0</v>
      </c>
      <c r="F146" s="43">
        <v>1500000</v>
      </c>
    </row>
    <row r="147" spans="1:6" ht="12.75">
      <c r="A147" s="51" t="s">
        <v>172</v>
      </c>
      <c r="B147" s="47" t="s">
        <v>136</v>
      </c>
      <c r="C147" s="42" t="s">
        <v>203</v>
      </c>
      <c r="D147" s="43">
        <v>2310606</v>
      </c>
      <c r="E147" s="43">
        <v>445648.92</v>
      </c>
      <c r="F147" s="43">
        <v>1864957.08</v>
      </c>
    </row>
    <row r="148" spans="1:6" ht="12.75">
      <c r="A148" s="51" t="s">
        <v>172</v>
      </c>
      <c r="B148" s="47" t="s">
        <v>136</v>
      </c>
      <c r="C148" s="42" t="s">
        <v>204</v>
      </c>
      <c r="D148" s="43">
        <v>690633</v>
      </c>
      <c r="E148" s="43">
        <v>191599.52</v>
      </c>
      <c r="F148" s="43">
        <v>499033.48</v>
      </c>
    </row>
    <row r="149" spans="1:6" ht="12.75">
      <c r="A149" s="51" t="s">
        <v>147</v>
      </c>
      <c r="B149" s="47" t="s">
        <v>136</v>
      </c>
      <c r="C149" s="42" t="s">
        <v>205</v>
      </c>
      <c r="D149" s="43">
        <v>332921</v>
      </c>
      <c r="E149" s="43">
        <v>199220.19</v>
      </c>
      <c r="F149" s="43">
        <v>133700.81</v>
      </c>
    </row>
    <row r="150" spans="1:6" ht="12.75">
      <c r="A150" s="51" t="s">
        <v>147</v>
      </c>
      <c r="B150" s="47" t="s">
        <v>136</v>
      </c>
      <c r="C150" s="42" t="s">
        <v>206</v>
      </c>
      <c r="D150" s="43">
        <v>1544126</v>
      </c>
      <c r="E150" s="43">
        <v>1384424.23</v>
      </c>
      <c r="F150" s="43">
        <v>159701.77</v>
      </c>
    </row>
    <row r="151" spans="1:6" ht="12.75">
      <c r="A151" s="51" t="s">
        <v>147</v>
      </c>
      <c r="B151" s="47" t="s">
        <v>136</v>
      </c>
      <c r="C151" s="42" t="s">
        <v>207</v>
      </c>
      <c r="D151" s="43">
        <v>3042846</v>
      </c>
      <c r="E151" s="43">
        <v>0</v>
      </c>
      <c r="F151" s="43">
        <v>3042846</v>
      </c>
    </row>
    <row r="152" spans="1:6" ht="12.75">
      <c r="A152" s="51" t="s">
        <v>147</v>
      </c>
      <c r="B152" s="47" t="s">
        <v>136</v>
      </c>
      <c r="C152" s="42" t="s">
        <v>208</v>
      </c>
      <c r="D152" s="43">
        <v>2415003</v>
      </c>
      <c r="E152" s="43">
        <v>0</v>
      </c>
      <c r="F152" s="43">
        <v>2415003</v>
      </c>
    </row>
    <row r="153" spans="1:6" ht="12.75">
      <c r="A153" s="51" t="s">
        <v>147</v>
      </c>
      <c r="B153" s="47" t="s">
        <v>136</v>
      </c>
      <c r="C153" s="42" t="s">
        <v>209</v>
      </c>
      <c r="D153" s="43">
        <v>2081586</v>
      </c>
      <c r="E153" s="43">
        <v>0</v>
      </c>
      <c r="F153" s="43">
        <v>2081586</v>
      </c>
    </row>
    <row r="154" spans="1:6" ht="12.75">
      <c r="A154" s="51" t="s">
        <v>147</v>
      </c>
      <c r="B154" s="47" t="s">
        <v>136</v>
      </c>
      <c r="C154" s="42" t="s">
        <v>210</v>
      </c>
      <c r="D154" s="43">
        <v>24333</v>
      </c>
      <c r="E154" s="43">
        <v>24000</v>
      </c>
      <c r="F154" s="43">
        <v>333</v>
      </c>
    </row>
    <row r="155" spans="1:6" ht="12.75">
      <c r="A155" s="51" t="s">
        <v>158</v>
      </c>
      <c r="B155" s="47" t="s">
        <v>136</v>
      </c>
      <c r="C155" s="42" t="s">
        <v>211</v>
      </c>
      <c r="D155" s="43">
        <v>2803527</v>
      </c>
      <c r="E155" s="43">
        <v>2227343.49</v>
      </c>
      <c r="F155" s="43">
        <v>576183.51</v>
      </c>
    </row>
    <row r="156" spans="1:6" ht="12.75">
      <c r="A156" s="51" t="s">
        <v>153</v>
      </c>
      <c r="B156" s="47" t="s">
        <v>136</v>
      </c>
      <c r="C156" s="42" t="s">
        <v>212</v>
      </c>
      <c r="D156" s="43">
        <v>297200</v>
      </c>
      <c r="E156" s="43">
        <v>297200</v>
      </c>
      <c r="F156" s="43">
        <v>0</v>
      </c>
    </row>
    <row r="157" spans="1:6" ht="12.75">
      <c r="A157" s="51" t="s">
        <v>158</v>
      </c>
      <c r="B157" s="47" t="s">
        <v>136</v>
      </c>
      <c r="C157" s="42" t="s">
        <v>213</v>
      </c>
      <c r="D157" s="43">
        <v>262277</v>
      </c>
      <c r="E157" s="43">
        <v>258947</v>
      </c>
      <c r="F157" s="43">
        <v>3330</v>
      </c>
    </row>
    <row r="158" spans="1:6" ht="12.75">
      <c r="A158" s="51" t="s">
        <v>158</v>
      </c>
      <c r="B158" s="47" t="s">
        <v>136</v>
      </c>
      <c r="C158" s="42" t="s">
        <v>214</v>
      </c>
      <c r="D158" s="43">
        <v>510000</v>
      </c>
      <c r="E158" s="43">
        <v>420000</v>
      </c>
      <c r="F158" s="43">
        <v>90000</v>
      </c>
    </row>
    <row r="159" spans="1:6" ht="12.75">
      <c r="A159" s="51" t="s">
        <v>158</v>
      </c>
      <c r="B159" s="47" t="s">
        <v>136</v>
      </c>
      <c r="C159" s="42" t="s">
        <v>215</v>
      </c>
      <c r="D159" s="43">
        <v>115000</v>
      </c>
      <c r="E159" s="43">
        <v>115000</v>
      </c>
      <c r="F159" s="43">
        <v>0</v>
      </c>
    </row>
    <row r="160" spans="1:6" ht="12.75">
      <c r="A160" s="51" t="s">
        <v>158</v>
      </c>
      <c r="B160" s="47" t="s">
        <v>136</v>
      </c>
      <c r="C160" s="42" t="s">
        <v>216</v>
      </c>
      <c r="D160" s="43">
        <v>987667</v>
      </c>
      <c r="E160" s="43">
        <v>852325</v>
      </c>
      <c r="F160" s="43">
        <v>135342</v>
      </c>
    </row>
    <row r="161" spans="1:6" ht="12.75">
      <c r="A161" s="51" t="s">
        <v>158</v>
      </c>
      <c r="B161" s="47" t="s">
        <v>136</v>
      </c>
      <c r="C161" s="42" t="s">
        <v>217</v>
      </c>
      <c r="D161" s="43">
        <v>7400000</v>
      </c>
      <c r="E161" s="43">
        <v>4873726.27</v>
      </c>
      <c r="F161" s="43">
        <v>2526273.73</v>
      </c>
    </row>
    <row r="162" spans="1:6" ht="12.75">
      <c r="A162" s="51" t="s">
        <v>145</v>
      </c>
      <c r="B162" s="47" t="s">
        <v>136</v>
      </c>
      <c r="C162" s="42" t="s">
        <v>218</v>
      </c>
      <c r="D162" s="43">
        <v>136604</v>
      </c>
      <c r="E162" s="43">
        <v>0</v>
      </c>
      <c r="F162" s="43">
        <v>136604</v>
      </c>
    </row>
    <row r="163" spans="1:6" ht="12.75">
      <c r="A163" s="51" t="s">
        <v>158</v>
      </c>
      <c r="B163" s="47" t="s">
        <v>136</v>
      </c>
      <c r="C163" s="42" t="s">
        <v>219</v>
      </c>
      <c r="D163" s="43">
        <v>1219050</v>
      </c>
      <c r="E163" s="43">
        <v>864555.36</v>
      </c>
      <c r="F163" s="43">
        <v>354494.64</v>
      </c>
    </row>
    <row r="164" spans="1:6" ht="12.75">
      <c r="A164" s="51" t="s">
        <v>147</v>
      </c>
      <c r="B164" s="47" t="s">
        <v>136</v>
      </c>
      <c r="C164" s="42" t="s">
        <v>220</v>
      </c>
      <c r="D164" s="43">
        <v>200000</v>
      </c>
      <c r="E164" s="43">
        <v>0</v>
      </c>
      <c r="F164" s="43">
        <v>200000</v>
      </c>
    </row>
    <row r="165" spans="1:6" ht="12.75">
      <c r="A165" s="51" t="s">
        <v>158</v>
      </c>
      <c r="B165" s="47" t="s">
        <v>136</v>
      </c>
      <c r="C165" s="42" t="s">
        <v>221</v>
      </c>
      <c r="D165" s="43">
        <v>1200000</v>
      </c>
      <c r="E165" s="43">
        <v>900000</v>
      </c>
      <c r="F165" s="43">
        <v>300000</v>
      </c>
    </row>
    <row r="166" spans="1:6" ht="12.75">
      <c r="A166" s="51" t="s">
        <v>147</v>
      </c>
      <c r="B166" s="47" t="s">
        <v>136</v>
      </c>
      <c r="C166" s="42" t="s">
        <v>222</v>
      </c>
      <c r="D166" s="43">
        <v>191410</v>
      </c>
      <c r="E166" s="43">
        <v>0</v>
      </c>
      <c r="F166" s="43">
        <v>191410</v>
      </c>
    </row>
    <row r="167" spans="1:6" ht="12.75">
      <c r="A167" s="51" t="s">
        <v>158</v>
      </c>
      <c r="B167" s="47" t="s">
        <v>136</v>
      </c>
      <c r="C167" s="42" t="s">
        <v>223</v>
      </c>
      <c r="D167" s="43">
        <v>72442</v>
      </c>
      <c r="E167" s="43">
        <v>0</v>
      </c>
      <c r="F167" s="43">
        <v>72442</v>
      </c>
    </row>
    <row r="168" spans="1:6" ht="12.75">
      <c r="A168" s="51" t="s">
        <v>153</v>
      </c>
      <c r="B168" s="47" t="s">
        <v>136</v>
      </c>
      <c r="C168" s="42" t="s">
        <v>224</v>
      </c>
      <c r="D168" s="43">
        <v>115740</v>
      </c>
      <c r="E168" s="43">
        <v>0</v>
      </c>
      <c r="F168" s="43">
        <v>115740</v>
      </c>
    </row>
    <row r="169" spans="1:6" ht="12.75">
      <c r="A169" s="51" t="s">
        <v>158</v>
      </c>
      <c r="B169" s="47" t="s">
        <v>136</v>
      </c>
      <c r="C169" s="42" t="s">
        <v>225</v>
      </c>
      <c r="D169" s="43">
        <v>315000</v>
      </c>
      <c r="E169" s="43">
        <v>0</v>
      </c>
      <c r="F169" s="43">
        <v>315000</v>
      </c>
    </row>
    <row r="170" spans="1:6" ht="12.75">
      <c r="A170" s="51" t="s">
        <v>147</v>
      </c>
      <c r="B170" s="47" t="s">
        <v>136</v>
      </c>
      <c r="C170" s="42" t="s">
        <v>226</v>
      </c>
      <c r="D170" s="43">
        <v>4400432</v>
      </c>
      <c r="E170" s="43">
        <v>4383315.29</v>
      </c>
      <c r="F170" s="43">
        <v>17116.71</v>
      </c>
    </row>
    <row r="171" spans="1:6" ht="12.75">
      <c r="A171" s="51" t="s">
        <v>153</v>
      </c>
      <c r="B171" s="47" t="s">
        <v>136</v>
      </c>
      <c r="C171" s="42" t="s">
        <v>227</v>
      </c>
      <c r="D171" s="43">
        <v>100000</v>
      </c>
      <c r="E171" s="43">
        <v>75020</v>
      </c>
      <c r="F171" s="43">
        <v>24980</v>
      </c>
    </row>
    <row r="172" spans="1:6" ht="12.75">
      <c r="A172" s="51" t="s">
        <v>155</v>
      </c>
      <c r="B172" s="47" t="s">
        <v>136</v>
      </c>
      <c r="C172" s="42" t="s">
        <v>228</v>
      </c>
      <c r="D172" s="43">
        <v>50000</v>
      </c>
      <c r="E172" s="43">
        <v>0</v>
      </c>
      <c r="F172" s="43">
        <v>50000</v>
      </c>
    </row>
    <row r="173" spans="1:6" ht="12.75">
      <c r="A173" s="51" t="s">
        <v>153</v>
      </c>
      <c r="B173" s="47" t="s">
        <v>136</v>
      </c>
      <c r="C173" s="42" t="s">
        <v>229</v>
      </c>
      <c r="D173" s="43">
        <v>185938</v>
      </c>
      <c r="E173" s="43">
        <v>0</v>
      </c>
      <c r="F173" s="43">
        <v>185938</v>
      </c>
    </row>
    <row r="174" spans="1:6" ht="12.75">
      <c r="A174" s="51" t="s">
        <v>155</v>
      </c>
      <c r="B174" s="47" t="s">
        <v>136</v>
      </c>
      <c r="C174" s="42" t="s">
        <v>230</v>
      </c>
      <c r="D174" s="43">
        <v>9400</v>
      </c>
      <c r="E174" s="43">
        <v>0</v>
      </c>
      <c r="F174" s="43">
        <v>9400</v>
      </c>
    </row>
    <row r="175" spans="1:6" ht="12.75">
      <c r="A175" s="51" t="s">
        <v>147</v>
      </c>
      <c r="B175" s="47" t="s">
        <v>136</v>
      </c>
      <c r="C175" s="42" t="s">
        <v>231</v>
      </c>
      <c r="D175" s="43">
        <v>90000</v>
      </c>
      <c r="E175" s="43">
        <v>0</v>
      </c>
      <c r="F175" s="43">
        <v>90000</v>
      </c>
    </row>
    <row r="176" spans="1:6" ht="12.75">
      <c r="A176" s="51" t="s">
        <v>145</v>
      </c>
      <c r="B176" s="47" t="s">
        <v>136</v>
      </c>
      <c r="C176" s="42" t="s">
        <v>232</v>
      </c>
      <c r="D176" s="43">
        <v>119080</v>
      </c>
      <c r="E176" s="43">
        <v>73810</v>
      </c>
      <c r="F176" s="43">
        <v>45270</v>
      </c>
    </row>
    <row r="177" spans="1:6" ht="12.75">
      <c r="A177" s="51" t="s">
        <v>147</v>
      </c>
      <c r="B177" s="47" t="s">
        <v>136</v>
      </c>
      <c r="C177" s="42" t="s">
        <v>233</v>
      </c>
      <c r="D177" s="43">
        <v>136595</v>
      </c>
      <c r="E177" s="43">
        <v>0</v>
      </c>
      <c r="F177" s="43">
        <v>136595</v>
      </c>
    </row>
    <row r="178" spans="1:6" ht="12.75">
      <c r="A178" s="51" t="s">
        <v>158</v>
      </c>
      <c r="B178" s="47" t="s">
        <v>136</v>
      </c>
      <c r="C178" s="42" t="s">
        <v>234</v>
      </c>
      <c r="D178" s="43">
        <v>323569</v>
      </c>
      <c r="E178" s="43">
        <v>62458</v>
      </c>
      <c r="F178" s="43">
        <v>261111</v>
      </c>
    </row>
    <row r="179" spans="1:6" ht="12.75">
      <c r="A179" s="51" t="s">
        <v>235</v>
      </c>
      <c r="B179" s="47" t="s">
        <v>136</v>
      </c>
      <c r="C179" s="42" t="s">
        <v>236</v>
      </c>
      <c r="D179" s="43">
        <v>28340</v>
      </c>
      <c r="E179" s="43">
        <v>0</v>
      </c>
      <c r="F179" s="43">
        <v>28340</v>
      </c>
    </row>
    <row r="180" spans="1:6" ht="12.75">
      <c r="A180" s="51" t="s">
        <v>237</v>
      </c>
      <c r="B180" s="47" t="s">
        <v>136</v>
      </c>
      <c r="C180" s="42" t="s">
        <v>238</v>
      </c>
      <c r="D180" s="43">
        <v>50400</v>
      </c>
      <c r="E180" s="43">
        <v>33600</v>
      </c>
      <c r="F180" s="43">
        <v>16800</v>
      </c>
    </row>
    <row r="181" spans="1:6" ht="12.75">
      <c r="A181" s="51" t="s">
        <v>147</v>
      </c>
      <c r="B181" s="47" t="s">
        <v>136</v>
      </c>
      <c r="C181" s="42" t="s">
        <v>239</v>
      </c>
      <c r="D181" s="43">
        <v>475589</v>
      </c>
      <c r="E181" s="43">
        <v>306843.06</v>
      </c>
      <c r="F181" s="43">
        <v>168745.94</v>
      </c>
    </row>
    <row r="182" spans="1:6" ht="12.75">
      <c r="A182" s="51" t="s">
        <v>158</v>
      </c>
      <c r="B182" s="47" t="s">
        <v>136</v>
      </c>
      <c r="C182" s="42" t="s">
        <v>240</v>
      </c>
      <c r="D182" s="43">
        <v>106100</v>
      </c>
      <c r="E182" s="43">
        <v>0</v>
      </c>
      <c r="F182" s="43">
        <v>106100</v>
      </c>
    </row>
    <row r="183" spans="1:6" ht="12.75">
      <c r="A183" s="51" t="s">
        <v>147</v>
      </c>
      <c r="B183" s="47" t="s">
        <v>136</v>
      </c>
      <c r="C183" s="42" t="s">
        <v>241</v>
      </c>
      <c r="D183" s="43">
        <v>8984</v>
      </c>
      <c r="E183" s="43">
        <v>0</v>
      </c>
      <c r="F183" s="43">
        <v>8984</v>
      </c>
    </row>
    <row r="184" spans="1:6" ht="12.75">
      <c r="A184" s="51" t="s">
        <v>178</v>
      </c>
      <c r="B184" s="47" t="s">
        <v>136</v>
      </c>
      <c r="C184" s="42" t="s">
        <v>242</v>
      </c>
      <c r="D184" s="43">
        <v>7883440</v>
      </c>
      <c r="E184" s="43">
        <v>5185267.11</v>
      </c>
      <c r="F184" s="43">
        <v>2698172.89</v>
      </c>
    </row>
    <row r="185" spans="1:6" ht="12.75">
      <c r="A185" s="51" t="s">
        <v>172</v>
      </c>
      <c r="B185" s="47" t="s">
        <v>136</v>
      </c>
      <c r="C185" s="42" t="s">
        <v>243</v>
      </c>
      <c r="D185" s="43">
        <v>23946354</v>
      </c>
      <c r="E185" s="43">
        <v>15903966.08</v>
      </c>
      <c r="F185" s="43">
        <v>8042387.92</v>
      </c>
    </row>
    <row r="186" spans="1:6" ht="12.75">
      <c r="A186" s="51" t="s">
        <v>147</v>
      </c>
      <c r="B186" s="47" t="s">
        <v>136</v>
      </c>
      <c r="C186" s="42" t="s">
        <v>244</v>
      </c>
      <c r="D186" s="43">
        <v>2521200</v>
      </c>
      <c r="E186" s="43">
        <v>842759</v>
      </c>
      <c r="F186" s="43">
        <v>1678441</v>
      </c>
    </row>
    <row r="187" spans="1:6" ht="12.75">
      <c r="A187" s="51" t="s">
        <v>153</v>
      </c>
      <c r="B187" s="47" t="s">
        <v>136</v>
      </c>
      <c r="C187" s="42" t="s">
        <v>245</v>
      </c>
      <c r="D187" s="43">
        <v>11800667</v>
      </c>
      <c r="E187" s="43">
        <v>5375449</v>
      </c>
      <c r="F187" s="43">
        <v>6425218</v>
      </c>
    </row>
    <row r="188" spans="1:6" ht="12.75">
      <c r="A188" s="51" t="s">
        <v>153</v>
      </c>
      <c r="B188" s="47" t="s">
        <v>136</v>
      </c>
      <c r="C188" s="42" t="s">
        <v>246</v>
      </c>
      <c r="D188" s="43">
        <v>11329000</v>
      </c>
      <c r="E188" s="43">
        <v>3848029</v>
      </c>
      <c r="F188" s="43">
        <v>7480971</v>
      </c>
    </row>
    <row r="189" spans="1:6" ht="12.75">
      <c r="A189" s="51" t="s">
        <v>153</v>
      </c>
      <c r="B189" s="47" t="s">
        <v>136</v>
      </c>
      <c r="C189" s="42" t="s">
        <v>247</v>
      </c>
      <c r="D189" s="43">
        <v>5000000</v>
      </c>
      <c r="E189" s="43">
        <v>5000000</v>
      </c>
      <c r="F189" s="43">
        <v>0</v>
      </c>
    </row>
    <row r="190" spans="1:6" ht="12.75">
      <c r="A190" s="51" t="s">
        <v>172</v>
      </c>
      <c r="B190" s="47" t="s">
        <v>136</v>
      </c>
      <c r="C190" s="42" t="s">
        <v>248</v>
      </c>
      <c r="D190" s="43">
        <v>28000000</v>
      </c>
      <c r="E190" s="43">
        <v>16476378.89</v>
      </c>
      <c r="F190" s="43">
        <v>11523621.11</v>
      </c>
    </row>
    <row r="191" spans="1:6" ht="12.75">
      <c r="A191" s="51" t="s">
        <v>172</v>
      </c>
      <c r="B191" s="47" t="s">
        <v>136</v>
      </c>
      <c r="C191" s="42" t="s">
        <v>249</v>
      </c>
      <c r="D191" s="43">
        <v>20210000</v>
      </c>
      <c r="E191" s="43">
        <v>11098485.12</v>
      </c>
      <c r="F191" s="43">
        <v>9111514.88</v>
      </c>
    </row>
    <row r="192" spans="1:6" ht="12.75">
      <c r="A192" s="51" t="s">
        <v>147</v>
      </c>
      <c r="B192" s="47" t="s">
        <v>136</v>
      </c>
      <c r="C192" s="42" t="s">
        <v>250</v>
      </c>
      <c r="D192" s="43">
        <v>2000000</v>
      </c>
      <c r="E192" s="43">
        <v>640448.27</v>
      </c>
      <c r="F192" s="43">
        <v>1359551.73</v>
      </c>
    </row>
    <row r="193" spans="1:6" ht="12.75">
      <c r="A193" s="51" t="s">
        <v>172</v>
      </c>
      <c r="B193" s="47" t="s">
        <v>136</v>
      </c>
      <c r="C193" s="42" t="s">
        <v>251</v>
      </c>
      <c r="D193" s="43">
        <v>20000000</v>
      </c>
      <c r="E193" s="43">
        <v>10511505</v>
      </c>
      <c r="F193" s="43">
        <v>9488495</v>
      </c>
    </row>
    <row r="194" spans="1:6" ht="12.75">
      <c r="A194" s="51" t="s">
        <v>147</v>
      </c>
      <c r="B194" s="47" t="s">
        <v>136</v>
      </c>
      <c r="C194" s="42" t="s">
        <v>252</v>
      </c>
      <c r="D194" s="43">
        <v>10000</v>
      </c>
      <c r="E194" s="43">
        <v>0</v>
      </c>
      <c r="F194" s="43">
        <v>10000</v>
      </c>
    </row>
    <row r="195" spans="1:6" ht="12.75">
      <c r="A195" s="51" t="s">
        <v>158</v>
      </c>
      <c r="B195" s="47" t="s">
        <v>136</v>
      </c>
      <c r="C195" s="42" t="s">
        <v>253</v>
      </c>
      <c r="D195" s="43">
        <v>20000</v>
      </c>
      <c r="E195" s="43">
        <v>18000</v>
      </c>
      <c r="F195" s="43">
        <v>2000</v>
      </c>
    </row>
    <row r="196" spans="1:6" ht="24">
      <c r="A196" s="51" t="s">
        <v>254</v>
      </c>
      <c r="B196" s="47" t="s">
        <v>136</v>
      </c>
      <c r="C196" s="42" t="s">
        <v>255</v>
      </c>
      <c r="D196" s="43">
        <v>200000</v>
      </c>
      <c r="E196" s="43">
        <v>0</v>
      </c>
      <c r="F196" s="43">
        <v>200000</v>
      </c>
    </row>
    <row r="197" spans="1:6" ht="24">
      <c r="A197" s="51" t="s">
        <v>254</v>
      </c>
      <c r="B197" s="47" t="s">
        <v>136</v>
      </c>
      <c r="C197" s="42" t="s">
        <v>256</v>
      </c>
      <c r="D197" s="43">
        <v>115000</v>
      </c>
      <c r="E197" s="43">
        <v>0</v>
      </c>
      <c r="F197" s="43">
        <v>115000</v>
      </c>
    </row>
    <row r="198" spans="1:6" ht="24">
      <c r="A198" s="51" t="s">
        <v>254</v>
      </c>
      <c r="B198" s="47" t="s">
        <v>136</v>
      </c>
      <c r="C198" s="42" t="s">
        <v>257</v>
      </c>
      <c r="D198" s="43">
        <v>25000</v>
      </c>
      <c r="E198" s="43">
        <v>0</v>
      </c>
      <c r="F198" s="43">
        <v>25000</v>
      </c>
    </row>
    <row r="199" spans="1:6" ht="24">
      <c r="A199" s="51" t="s">
        <v>254</v>
      </c>
      <c r="B199" s="47" t="s">
        <v>136</v>
      </c>
      <c r="C199" s="42" t="s">
        <v>258</v>
      </c>
      <c r="D199" s="43">
        <v>200000</v>
      </c>
      <c r="E199" s="43">
        <v>0</v>
      </c>
      <c r="F199" s="43">
        <v>200000</v>
      </c>
    </row>
    <row r="200" spans="1:6" ht="12.75">
      <c r="A200" s="51" t="s">
        <v>158</v>
      </c>
      <c r="B200" s="47" t="s">
        <v>136</v>
      </c>
      <c r="C200" s="42" t="s">
        <v>259</v>
      </c>
      <c r="D200" s="43">
        <v>80000</v>
      </c>
      <c r="E200" s="43">
        <v>0</v>
      </c>
      <c r="F200" s="43">
        <v>80000</v>
      </c>
    </row>
    <row r="201" spans="1:6" ht="24">
      <c r="A201" s="51" t="s">
        <v>254</v>
      </c>
      <c r="B201" s="47" t="s">
        <v>136</v>
      </c>
      <c r="C201" s="42" t="s">
        <v>260</v>
      </c>
      <c r="D201" s="43">
        <v>50000</v>
      </c>
      <c r="E201" s="43">
        <v>0</v>
      </c>
      <c r="F201" s="43">
        <v>50000</v>
      </c>
    </row>
    <row r="202" spans="1:6" ht="12.75">
      <c r="A202" s="51" t="s">
        <v>147</v>
      </c>
      <c r="B202" s="47" t="s">
        <v>136</v>
      </c>
      <c r="C202" s="42" t="s">
        <v>261</v>
      </c>
      <c r="D202" s="43">
        <v>199980</v>
      </c>
      <c r="E202" s="43">
        <v>0</v>
      </c>
      <c r="F202" s="43">
        <v>199980</v>
      </c>
    </row>
    <row r="203" spans="1:6" ht="12.75">
      <c r="A203" s="51" t="s">
        <v>147</v>
      </c>
      <c r="B203" s="47" t="s">
        <v>136</v>
      </c>
      <c r="C203" s="42" t="s">
        <v>262</v>
      </c>
      <c r="D203" s="43">
        <v>1513370</v>
      </c>
      <c r="E203" s="43">
        <v>0</v>
      </c>
      <c r="F203" s="43">
        <v>1513370</v>
      </c>
    </row>
    <row r="204" spans="1:6" ht="12.75">
      <c r="A204" s="51" t="s">
        <v>147</v>
      </c>
      <c r="B204" s="47" t="s">
        <v>136</v>
      </c>
      <c r="C204" s="42" t="s">
        <v>263</v>
      </c>
      <c r="D204" s="43">
        <v>196091.86</v>
      </c>
      <c r="E204" s="43">
        <v>0</v>
      </c>
      <c r="F204" s="43">
        <v>196091.86</v>
      </c>
    </row>
    <row r="205" spans="1:6" ht="12.75">
      <c r="A205" s="51" t="s">
        <v>147</v>
      </c>
      <c r="B205" s="47" t="s">
        <v>136</v>
      </c>
      <c r="C205" s="42" t="s">
        <v>264</v>
      </c>
      <c r="D205" s="43">
        <v>3531200</v>
      </c>
      <c r="E205" s="43">
        <v>0</v>
      </c>
      <c r="F205" s="43">
        <v>3531200</v>
      </c>
    </row>
    <row r="206" spans="1:6" ht="24">
      <c r="A206" s="51" t="s">
        <v>265</v>
      </c>
      <c r="B206" s="47" t="s">
        <v>136</v>
      </c>
      <c r="C206" s="42" t="s">
        <v>266</v>
      </c>
      <c r="D206" s="43">
        <v>15000000</v>
      </c>
      <c r="E206" s="43">
        <v>15000000</v>
      </c>
      <c r="F206" s="43">
        <v>0</v>
      </c>
    </row>
    <row r="207" spans="1:6" ht="12.75">
      <c r="A207" s="51" t="s">
        <v>147</v>
      </c>
      <c r="B207" s="47" t="s">
        <v>136</v>
      </c>
      <c r="C207" s="42" t="s">
        <v>267</v>
      </c>
      <c r="D207" s="43">
        <v>1240060.82</v>
      </c>
      <c r="E207" s="43">
        <v>1118076.43</v>
      </c>
      <c r="F207" s="43">
        <v>121984.39</v>
      </c>
    </row>
    <row r="208" spans="1:6" ht="12.75">
      <c r="A208" s="51" t="s">
        <v>147</v>
      </c>
      <c r="B208" s="47" t="s">
        <v>136</v>
      </c>
      <c r="C208" s="42" t="s">
        <v>268</v>
      </c>
      <c r="D208" s="43">
        <v>429000</v>
      </c>
      <c r="E208" s="43">
        <v>408684.6</v>
      </c>
      <c r="F208" s="43">
        <v>20315.4</v>
      </c>
    </row>
    <row r="209" spans="1:6" ht="12.75">
      <c r="A209" s="51" t="s">
        <v>172</v>
      </c>
      <c r="B209" s="47" t="s">
        <v>136</v>
      </c>
      <c r="C209" s="42" t="s">
        <v>269</v>
      </c>
      <c r="D209" s="43">
        <v>150000</v>
      </c>
      <c r="E209" s="43">
        <v>144000</v>
      </c>
      <c r="F209" s="43">
        <v>6000</v>
      </c>
    </row>
    <row r="210" spans="1:6" ht="24">
      <c r="A210" s="51" t="s">
        <v>254</v>
      </c>
      <c r="B210" s="47" t="s">
        <v>136</v>
      </c>
      <c r="C210" s="42" t="s">
        <v>270</v>
      </c>
      <c r="D210" s="43">
        <v>300000</v>
      </c>
      <c r="E210" s="43">
        <v>151930.66</v>
      </c>
      <c r="F210" s="43">
        <v>148069.34</v>
      </c>
    </row>
    <row r="211" spans="1:6" ht="12.75">
      <c r="A211" s="51" t="s">
        <v>172</v>
      </c>
      <c r="B211" s="47" t="s">
        <v>136</v>
      </c>
      <c r="C211" s="42" t="s">
        <v>271</v>
      </c>
      <c r="D211" s="43">
        <v>1800000</v>
      </c>
      <c r="E211" s="43">
        <v>1800000</v>
      </c>
      <c r="F211" s="43">
        <v>0</v>
      </c>
    </row>
    <row r="212" spans="1:6" ht="12.75">
      <c r="A212" s="51" t="s">
        <v>147</v>
      </c>
      <c r="B212" s="47" t="s">
        <v>136</v>
      </c>
      <c r="C212" s="42" t="s">
        <v>272</v>
      </c>
      <c r="D212" s="43">
        <v>754872</v>
      </c>
      <c r="E212" s="43">
        <v>749880.14</v>
      </c>
      <c r="F212" s="43">
        <v>4991.86</v>
      </c>
    </row>
    <row r="213" spans="1:6" ht="12.75">
      <c r="A213" s="51" t="s">
        <v>153</v>
      </c>
      <c r="B213" s="47" t="s">
        <v>136</v>
      </c>
      <c r="C213" s="42" t="s">
        <v>273</v>
      </c>
      <c r="D213" s="43">
        <v>919676</v>
      </c>
      <c r="E213" s="43">
        <v>919675.36</v>
      </c>
      <c r="F213" s="43">
        <v>0.64</v>
      </c>
    </row>
    <row r="214" spans="1:6" ht="12.75">
      <c r="A214" s="51" t="s">
        <v>153</v>
      </c>
      <c r="B214" s="47" t="s">
        <v>136</v>
      </c>
      <c r="C214" s="42" t="s">
        <v>274</v>
      </c>
      <c r="D214" s="43">
        <v>2209358</v>
      </c>
      <c r="E214" s="43">
        <v>749911.93</v>
      </c>
      <c r="F214" s="43">
        <v>1459446.07</v>
      </c>
    </row>
    <row r="215" spans="1:6" ht="12.75">
      <c r="A215" s="51" t="s">
        <v>172</v>
      </c>
      <c r="B215" s="47" t="s">
        <v>136</v>
      </c>
      <c r="C215" s="42" t="s">
        <v>275</v>
      </c>
      <c r="D215" s="43">
        <v>1066936</v>
      </c>
      <c r="E215" s="43">
        <v>550154.8</v>
      </c>
      <c r="F215" s="43">
        <v>516781.2</v>
      </c>
    </row>
    <row r="216" spans="1:6" ht="12.75">
      <c r="A216" s="51" t="s">
        <v>147</v>
      </c>
      <c r="B216" s="47" t="s">
        <v>136</v>
      </c>
      <c r="C216" s="42" t="s">
        <v>276</v>
      </c>
      <c r="D216" s="43">
        <v>7492564</v>
      </c>
      <c r="E216" s="43">
        <v>6981766.68</v>
      </c>
      <c r="F216" s="43">
        <v>510797.32</v>
      </c>
    </row>
    <row r="217" spans="1:6" ht="24">
      <c r="A217" s="51" t="s">
        <v>254</v>
      </c>
      <c r="B217" s="47" t="s">
        <v>136</v>
      </c>
      <c r="C217" s="42" t="s">
        <v>277</v>
      </c>
      <c r="D217" s="43">
        <v>1650000</v>
      </c>
      <c r="E217" s="43">
        <v>1338035.75</v>
      </c>
      <c r="F217" s="43">
        <v>311964.25</v>
      </c>
    </row>
    <row r="218" spans="1:6" ht="12.75">
      <c r="A218" s="51" t="s">
        <v>147</v>
      </c>
      <c r="B218" s="47" t="s">
        <v>136</v>
      </c>
      <c r="C218" s="42" t="s">
        <v>278</v>
      </c>
      <c r="D218" s="43">
        <v>38582421</v>
      </c>
      <c r="E218" s="43">
        <v>0</v>
      </c>
      <c r="F218" s="43">
        <v>38582421</v>
      </c>
    </row>
    <row r="219" spans="1:6" ht="24">
      <c r="A219" s="51" t="s">
        <v>254</v>
      </c>
      <c r="B219" s="47" t="s">
        <v>136</v>
      </c>
      <c r="C219" s="42" t="s">
        <v>279</v>
      </c>
      <c r="D219" s="43">
        <v>5698000</v>
      </c>
      <c r="E219" s="43">
        <v>2855000</v>
      </c>
      <c r="F219" s="43">
        <v>2843000</v>
      </c>
    </row>
    <row r="220" spans="1:6" ht="12.75">
      <c r="A220" s="51" t="s">
        <v>147</v>
      </c>
      <c r="B220" s="47" t="s">
        <v>136</v>
      </c>
      <c r="C220" s="42" t="s">
        <v>280</v>
      </c>
      <c r="D220" s="43">
        <v>17200000</v>
      </c>
      <c r="E220" s="43">
        <v>0</v>
      </c>
      <c r="F220" s="43">
        <v>17200000</v>
      </c>
    </row>
    <row r="221" spans="1:6" ht="12.75">
      <c r="A221" s="51" t="s">
        <v>153</v>
      </c>
      <c r="B221" s="47" t="s">
        <v>136</v>
      </c>
      <c r="C221" s="42" t="s">
        <v>281</v>
      </c>
      <c r="D221" s="43">
        <v>4683837</v>
      </c>
      <c r="E221" s="43">
        <v>0</v>
      </c>
      <c r="F221" s="43">
        <v>4683837</v>
      </c>
    </row>
    <row r="222" spans="1:6" ht="12.75">
      <c r="A222" s="51" t="s">
        <v>153</v>
      </c>
      <c r="B222" s="47" t="s">
        <v>136</v>
      </c>
      <c r="C222" s="42" t="s">
        <v>282</v>
      </c>
      <c r="D222" s="43">
        <v>3051098</v>
      </c>
      <c r="E222" s="43">
        <v>3011199</v>
      </c>
      <c r="F222" s="43">
        <v>39899</v>
      </c>
    </row>
    <row r="223" spans="1:6" ht="12.75">
      <c r="A223" s="51" t="s">
        <v>178</v>
      </c>
      <c r="B223" s="47" t="s">
        <v>136</v>
      </c>
      <c r="C223" s="42" t="s">
        <v>283</v>
      </c>
      <c r="D223" s="43">
        <v>937206.91</v>
      </c>
      <c r="E223" s="43">
        <v>937206.91</v>
      </c>
      <c r="F223" s="43">
        <v>0</v>
      </c>
    </row>
    <row r="224" spans="1:6" ht="12.75">
      <c r="A224" s="51" t="s">
        <v>172</v>
      </c>
      <c r="B224" s="47" t="s">
        <v>136</v>
      </c>
      <c r="C224" s="42" t="s">
        <v>284</v>
      </c>
      <c r="D224" s="43">
        <v>4038900</v>
      </c>
      <c r="E224" s="43">
        <v>2238170</v>
      </c>
      <c r="F224" s="43">
        <v>1800730</v>
      </c>
    </row>
    <row r="225" spans="1:6" ht="12.75">
      <c r="A225" s="51" t="s">
        <v>147</v>
      </c>
      <c r="B225" s="47" t="s">
        <v>136</v>
      </c>
      <c r="C225" s="42" t="s">
        <v>285</v>
      </c>
      <c r="D225" s="43">
        <v>6552645</v>
      </c>
      <c r="E225" s="43">
        <v>751867.26</v>
      </c>
      <c r="F225" s="43">
        <v>5800777.74</v>
      </c>
    </row>
    <row r="226" spans="1:6" ht="12.75">
      <c r="A226" s="51" t="s">
        <v>172</v>
      </c>
      <c r="B226" s="47" t="s">
        <v>136</v>
      </c>
      <c r="C226" s="42" t="s">
        <v>286</v>
      </c>
      <c r="D226" s="43">
        <v>1808325</v>
      </c>
      <c r="E226" s="43">
        <v>1539689.33</v>
      </c>
      <c r="F226" s="43">
        <v>268635.67</v>
      </c>
    </row>
    <row r="227" spans="1:6" ht="12.75">
      <c r="A227" s="51" t="s">
        <v>147</v>
      </c>
      <c r="B227" s="47" t="s">
        <v>136</v>
      </c>
      <c r="C227" s="42" t="s">
        <v>287</v>
      </c>
      <c r="D227" s="43">
        <v>2075025</v>
      </c>
      <c r="E227" s="43">
        <v>685308.24</v>
      </c>
      <c r="F227" s="43">
        <v>1389716.76</v>
      </c>
    </row>
    <row r="228" spans="1:6" ht="12.75">
      <c r="A228" s="51" t="s">
        <v>153</v>
      </c>
      <c r="B228" s="47" t="s">
        <v>136</v>
      </c>
      <c r="C228" s="42" t="s">
        <v>288</v>
      </c>
      <c r="D228" s="43">
        <v>4000000</v>
      </c>
      <c r="E228" s="43">
        <v>0</v>
      </c>
      <c r="F228" s="43">
        <v>4000000</v>
      </c>
    </row>
    <row r="229" spans="1:6" ht="24">
      <c r="A229" s="51" t="s">
        <v>265</v>
      </c>
      <c r="B229" s="47" t="s">
        <v>136</v>
      </c>
      <c r="C229" s="42" t="s">
        <v>289</v>
      </c>
      <c r="D229" s="43">
        <v>13572550</v>
      </c>
      <c r="E229" s="43">
        <v>7495608</v>
      </c>
      <c r="F229" s="43">
        <v>6076942</v>
      </c>
    </row>
    <row r="230" spans="1:6" ht="12.75">
      <c r="A230" s="51" t="s">
        <v>147</v>
      </c>
      <c r="B230" s="47" t="s">
        <v>136</v>
      </c>
      <c r="C230" s="42" t="s">
        <v>290</v>
      </c>
      <c r="D230" s="43">
        <v>4753000</v>
      </c>
      <c r="E230" s="43">
        <v>4523998.18</v>
      </c>
      <c r="F230" s="43">
        <v>229001.82</v>
      </c>
    </row>
    <row r="231" spans="1:6" ht="12.75">
      <c r="A231" s="51" t="s">
        <v>172</v>
      </c>
      <c r="B231" s="47" t="s">
        <v>136</v>
      </c>
      <c r="C231" s="42" t="s">
        <v>291</v>
      </c>
      <c r="D231" s="43">
        <v>470000</v>
      </c>
      <c r="E231" s="43">
        <v>469955.2</v>
      </c>
      <c r="F231" s="43">
        <v>44.8</v>
      </c>
    </row>
    <row r="232" spans="1:6" ht="12.75">
      <c r="A232" s="51" t="s">
        <v>292</v>
      </c>
      <c r="B232" s="47" t="s">
        <v>136</v>
      </c>
      <c r="C232" s="42" t="s">
        <v>293</v>
      </c>
      <c r="D232" s="43">
        <v>440000</v>
      </c>
      <c r="E232" s="43">
        <v>2719.72</v>
      </c>
      <c r="F232" s="43">
        <v>437280.28</v>
      </c>
    </row>
    <row r="233" spans="1:6" ht="24">
      <c r="A233" s="51" t="s">
        <v>265</v>
      </c>
      <c r="B233" s="47" t="s">
        <v>136</v>
      </c>
      <c r="C233" s="42" t="s">
        <v>294</v>
      </c>
      <c r="D233" s="43">
        <v>3412736</v>
      </c>
      <c r="E233" s="43">
        <v>2669450</v>
      </c>
      <c r="F233" s="43">
        <v>743286</v>
      </c>
    </row>
    <row r="234" spans="1:6" ht="24">
      <c r="A234" s="51" t="s">
        <v>265</v>
      </c>
      <c r="B234" s="47" t="s">
        <v>136</v>
      </c>
      <c r="C234" s="42" t="s">
        <v>295</v>
      </c>
      <c r="D234" s="43">
        <v>1635356.5</v>
      </c>
      <c r="E234" s="43">
        <v>1335356.5</v>
      </c>
      <c r="F234" s="43">
        <v>300000</v>
      </c>
    </row>
    <row r="235" spans="1:6" ht="12.75">
      <c r="A235" s="51" t="s">
        <v>172</v>
      </c>
      <c r="B235" s="47" t="s">
        <v>136</v>
      </c>
      <c r="C235" s="42" t="s">
        <v>296</v>
      </c>
      <c r="D235" s="43">
        <v>7094333</v>
      </c>
      <c r="E235" s="43">
        <v>4946662.4</v>
      </c>
      <c r="F235" s="43">
        <v>2147670.6</v>
      </c>
    </row>
    <row r="236" spans="1:6" ht="12.75">
      <c r="A236" s="51" t="s">
        <v>172</v>
      </c>
      <c r="B236" s="47" t="s">
        <v>136</v>
      </c>
      <c r="C236" s="42" t="s">
        <v>297</v>
      </c>
      <c r="D236" s="43">
        <v>5889602</v>
      </c>
      <c r="E236" s="43">
        <v>4848644.36</v>
      </c>
      <c r="F236" s="43">
        <v>1040957.64</v>
      </c>
    </row>
    <row r="237" spans="1:6" ht="12.75">
      <c r="A237" s="51" t="s">
        <v>147</v>
      </c>
      <c r="B237" s="47" t="s">
        <v>136</v>
      </c>
      <c r="C237" s="42" t="s">
        <v>298</v>
      </c>
      <c r="D237" s="43">
        <v>13852058</v>
      </c>
      <c r="E237" s="43">
        <v>13221338.56</v>
      </c>
      <c r="F237" s="43">
        <v>630719.44</v>
      </c>
    </row>
    <row r="238" spans="1:6" ht="12.75">
      <c r="A238" s="51" t="s">
        <v>158</v>
      </c>
      <c r="B238" s="47" t="s">
        <v>136</v>
      </c>
      <c r="C238" s="42" t="s">
        <v>299</v>
      </c>
      <c r="D238" s="43">
        <v>198902</v>
      </c>
      <c r="E238" s="43">
        <v>87950</v>
      </c>
      <c r="F238" s="43">
        <v>110952</v>
      </c>
    </row>
    <row r="239" spans="1:6" ht="12.75">
      <c r="A239" s="51" t="s">
        <v>153</v>
      </c>
      <c r="B239" s="47" t="s">
        <v>136</v>
      </c>
      <c r="C239" s="42" t="s">
        <v>300</v>
      </c>
      <c r="D239" s="43">
        <v>1790940</v>
      </c>
      <c r="E239" s="43">
        <v>1790940</v>
      </c>
      <c r="F239" s="43">
        <v>0</v>
      </c>
    </row>
    <row r="240" spans="1:6" ht="12.75">
      <c r="A240" s="51" t="s">
        <v>153</v>
      </c>
      <c r="B240" s="47" t="s">
        <v>136</v>
      </c>
      <c r="C240" s="42" t="s">
        <v>301</v>
      </c>
      <c r="D240" s="43">
        <v>87464</v>
      </c>
      <c r="E240" s="43">
        <v>0</v>
      </c>
      <c r="F240" s="43">
        <v>87464</v>
      </c>
    </row>
    <row r="241" spans="1:6" ht="12.75">
      <c r="A241" s="51" t="s">
        <v>153</v>
      </c>
      <c r="B241" s="47" t="s">
        <v>136</v>
      </c>
      <c r="C241" s="42" t="s">
        <v>302</v>
      </c>
      <c r="D241" s="43">
        <v>900000</v>
      </c>
      <c r="E241" s="43">
        <v>826217.05</v>
      </c>
      <c r="F241" s="43">
        <v>73782.95</v>
      </c>
    </row>
    <row r="242" spans="1:6" ht="12.75">
      <c r="A242" s="51" t="s">
        <v>153</v>
      </c>
      <c r="B242" s="47" t="s">
        <v>136</v>
      </c>
      <c r="C242" s="42" t="s">
        <v>303</v>
      </c>
      <c r="D242" s="43">
        <v>4567374</v>
      </c>
      <c r="E242" s="43">
        <v>3665685.36</v>
      </c>
      <c r="F242" s="43">
        <v>901688.64</v>
      </c>
    </row>
    <row r="243" spans="1:6" ht="12.75">
      <c r="A243" s="51" t="s">
        <v>172</v>
      </c>
      <c r="B243" s="47" t="s">
        <v>136</v>
      </c>
      <c r="C243" s="42" t="s">
        <v>304</v>
      </c>
      <c r="D243" s="43">
        <v>2000000</v>
      </c>
      <c r="E243" s="43">
        <v>1980000</v>
      </c>
      <c r="F243" s="43">
        <v>20000</v>
      </c>
    </row>
    <row r="244" spans="1:6" ht="12.75">
      <c r="A244" s="51" t="s">
        <v>147</v>
      </c>
      <c r="B244" s="47" t="s">
        <v>136</v>
      </c>
      <c r="C244" s="42" t="s">
        <v>305</v>
      </c>
      <c r="D244" s="43">
        <v>12770964</v>
      </c>
      <c r="E244" s="43">
        <v>7291181</v>
      </c>
      <c r="F244" s="43">
        <v>5479783</v>
      </c>
    </row>
    <row r="245" spans="1:6" ht="24">
      <c r="A245" s="51" t="s">
        <v>265</v>
      </c>
      <c r="B245" s="47" t="s">
        <v>136</v>
      </c>
      <c r="C245" s="42" t="s">
        <v>306</v>
      </c>
      <c r="D245" s="43">
        <v>500500</v>
      </c>
      <c r="E245" s="43">
        <v>500500</v>
      </c>
      <c r="F245" s="43">
        <v>0</v>
      </c>
    </row>
    <row r="246" spans="1:6" ht="12.75">
      <c r="A246" s="51" t="s">
        <v>147</v>
      </c>
      <c r="B246" s="47" t="s">
        <v>136</v>
      </c>
      <c r="C246" s="42" t="s">
        <v>307</v>
      </c>
      <c r="D246" s="43">
        <v>2423220</v>
      </c>
      <c r="E246" s="43">
        <v>659640</v>
      </c>
      <c r="F246" s="43">
        <v>1763580</v>
      </c>
    </row>
    <row r="247" spans="1:6" ht="12.75">
      <c r="A247" s="51" t="s">
        <v>147</v>
      </c>
      <c r="B247" s="47" t="s">
        <v>136</v>
      </c>
      <c r="C247" s="42" t="s">
        <v>308</v>
      </c>
      <c r="D247" s="43">
        <v>316163</v>
      </c>
      <c r="E247" s="43">
        <v>316163</v>
      </c>
      <c r="F247" s="43">
        <v>0</v>
      </c>
    </row>
    <row r="248" spans="1:6" ht="12.75">
      <c r="A248" s="51" t="s">
        <v>147</v>
      </c>
      <c r="B248" s="47" t="s">
        <v>136</v>
      </c>
      <c r="C248" s="42" t="s">
        <v>309</v>
      </c>
      <c r="D248" s="43">
        <v>231266.6</v>
      </c>
      <c r="E248" s="43">
        <v>231266.6</v>
      </c>
      <c r="F248" s="43">
        <v>0</v>
      </c>
    </row>
    <row r="249" spans="1:6" ht="12.75">
      <c r="A249" s="51" t="s">
        <v>137</v>
      </c>
      <c r="B249" s="47" t="s">
        <v>136</v>
      </c>
      <c r="C249" s="42" t="s">
        <v>310</v>
      </c>
      <c r="D249" s="43">
        <v>19522797</v>
      </c>
      <c r="E249" s="43">
        <v>13598712.9</v>
      </c>
      <c r="F249" s="43">
        <v>5924084.1</v>
      </c>
    </row>
    <row r="250" spans="1:6" ht="12.75">
      <c r="A250" s="51" t="s">
        <v>139</v>
      </c>
      <c r="B250" s="47" t="s">
        <v>136</v>
      </c>
      <c r="C250" s="42" t="s">
        <v>311</v>
      </c>
      <c r="D250" s="43">
        <v>5626578</v>
      </c>
      <c r="E250" s="43">
        <v>3558466.36</v>
      </c>
      <c r="F250" s="43">
        <v>2068111.64</v>
      </c>
    </row>
    <row r="251" spans="1:6" ht="12.75">
      <c r="A251" s="51" t="s">
        <v>143</v>
      </c>
      <c r="B251" s="47" t="s">
        <v>136</v>
      </c>
      <c r="C251" s="42" t="s">
        <v>312</v>
      </c>
      <c r="D251" s="43">
        <v>1092598</v>
      </c>
      <c r="E251" s="43">
        <v>643732.6</v>
      </c>
      <c r="F251" s="43">
        <v>448865.4</v>
      </c>
    </row>
    <row r="252" spans="1:6" ht="12.75">
      <c r="A252" s="51" t="s">
        <v>145</v>
      </c>
      <c r="B252" s="47" t="s">
        <v>136</v>
      </c>
      <c r="C252" s="42" t="s">
        <v>313</v>
      </c>
      <c r="D252" s="43">
        <v>513729</v>
      </c>
      <c r="E252" s="43">
        <v>388928</v>
      </c>
      <c r="F252" s="43">
        <v>124801</v>
      </c>
    </row>
    <row r="253" spans="1:6" ht="12.75">
      <c r="A253" s="51" t="s">
        <v>147</v>
      </c>
      <c r="B253" s="47" t="s">
        <v>136</v>
      </c>
      <c r="C253" s="42" t="s">
        <v>314</v>
      </c>
      <c r="D253" s="43">
        <v>228069</v>
      </c>
      <c r="E253" s="43">
        <v>154610</v>
      </c>
      <c r="F253" s="43">
        <v>73459</v>
      </c>
    </row>
    <row r="254" spans="1:6" ht="12.75">
      <c r="A254" s="51" t="s">
        <v>150</v>
      </c>
      <c r="B254" s="47" t="s">
        <v>136</v>
      </c>
      <c r="C254" s="42" t="s">
        <v>315</v>
      </c>
      <c r="D254" s="43">
        <v>700488</v>
      </c>
      <c r="E254" s="43">
        <v>503027.83</v>
      </c>
      <c r="F254" s="43">
        <v>197460.17</v>
      </c>
    </row>
    <row r="255" spans="1:6" ht="12.75">
      <c r="A255" s="51" t="s">
        <v>172</v>
      </c>
      <c r="B255" s="47" t="s">
        <v>136</v>
      </c>
      <c r="C255" s="42" t="s">
        <v>316</v>
      </c>
      <c r="D255" s="43">
        <v>355671</v>
      </c>
      <c r="E255" s="43">
        <v>100000</v>
      </c>
      <c r="F255" s="43">
        <v>255671</v>
      </c>
    </row>
    <row r="256" spans="1:6" ht="12.75">
      <c r="A256" s="51" t="s">
        <v>147</v>
      </c>
      <c r="B256" s="47" t="s">
        <v>136</v>
      </c>
      <c r="C256" s="42" t="s">
        <v>317</v>
      </c>
      <c r="D256" s="43">
        <v>507225</v>
      </c>
      <c r="E256" s="43">
        <v>421761.8</v>
      </c>
      <c r="F256" s="43">
        <v>85463.2</v>
      </c>
    </row>
    <row r="257" spans="1:6" ht="12.75">
      <c r="A257" s="51" t="s">
        <v>153</v>
      </c>
      <c r="B257" s="47" t="s">
        <v>136</v>
      </c>
      <c r="C257" s="42" t="s">
        <v>318</v>
      </c>
      <c r="D257" s="43">
        <v>89230</v>
      </c>
      <c r="E257" s="43">
        <v>75845</v>
      </c>
      <c r="F257" s="43">
        <v>13385</v>
      </c>
    </row>
    <row r="258" spans="1:6" ht="12.75">
      <c r="A258" s="51" t="s">
        <v>155</v>
      </c>
      <c r="B258" s="47" t="s">
        <v>136</v>
      </c>
      <c r="C258" s="42" t="s">
        <v>319</v>
      </c>
      <c r="D258" s="43">
        <v>220605</v>
      </c>
      <c r="E258" s="43">
        <v>24600</v>
      </c>
      <c r="F258" s="43">
        <v>196005</v>
      </c>
    </row>
    <row r="259" spans="1:6" ht="12.75">
      <c r="A259" s="51" t="s">
        <v>145</v>
      </c>
      <c r="B259" s="47" t="s">
        <v>136</v>
      </c>
      <c r="C259" s="42" t="s">
        <v>320</v>
      </c>
      <c r="D259" s="43">
        <v>35000</v>
      </c>
      <c r="E259" s="43">
        <v>30254.9</v>
      </c>
      <c r="F259" s="43">
        <v>4745.1</v>
      </c>
    </row>
    <row r="260" spans="1:6" ht="12.75">
      <c r="A260" s="51" t="s">
        <v>178</v>
      </c>
      <c r="B260" s="47" t="s">
        <v>136</v>
      </c>
      <c r="C260" s="42" t="s">
        <v>321</v>
      </c>
      <c r="D260" s="43">
        <v>432118</v>
      </c>
      <c r="E260" s="43">
        <v>121680.09</v>
      </c>
      <c r="F260" s="43">
        <v>310437.91</v>
      </c>
    </row>
    <row r="261" spans="1:6" ht="12.75">
      <c r="A261" s="51" t="s">
        <v>237</v>
      </c>
      <c r="B261" s="47" t="s">
        <v>136</v>
      </c>
      <c r="C261" s="42" t="s">
        <v>322</v>
      </c>
      <c r="D261" s="43">
        <v>200152</v>
      </c>
      <c r="E261" s="43">
        <v>112000</v>
      </c>
      <c r="F261" s="43">
        <v>88152</v>
      </c>
    </row>
    <row r="262" spans="1:6" ht="12.75">
      <c r="A262" s="51" t="s">
        <v>172</v>
      </c>
      <c r="B262" s="47" t="s">
        <v>136</v>
      </c>
      <c r="C262" s="42" t="s">
        <v>323</v>
      </c>
      <c r="D262" s="43">
        <v>263764</v>
      </c>
      <c r="E262" s="43">
        <v>75647.76</v>
      </c>
      <c r="F262" s="43">
        <v>188116.24</v>
      </c>
    </row>
    <row r="263" spans="1:6" ht="12.75">
      <c r="A263" s="51" t="s">
        <v>147</v>
      </c>
      <c r="B263" s="47" t="s">
        <v>136</v>
      </c>
      <c r="C263" s="42" t="s">
        <v>324</v>
      </c>
      <c r="D263" s="43">
        <v>656111</v>
      </c>
      <c r="E263" s="43">
        <v>363684.31</v>
      </c>
      <c r="F263" s="43">
        <v>292426.69</v>
      </c>
    </row>
    <row r="264" spans="1:6" ht="12.75">
      <c r="A264" s="51" t="s">
        <v>153</v>
      </c>
      <c r="B264" s="47" t="s">
        <v>136</v>
      </c>
      <c r="C264" s="42" t="s">
        <v>325</v>
      </c>
      <c r="D264" s="43">
        <v>2752716</v>
      </c>
      <c r="E264" s="43">
        <v>2729879</v>
      </c>
      <c r="F264" s="43">
        <v>22837</v>
      </c>
    </row>
    <row r="265" spans="1:6" ht="12.75">
      <c r="A265" s="51" t="s">
        <v>155</v>
      </c>
      <c r="B265" s="47" t="s">
        <v>136</v>
      </c>
      <c r="C265" s="42" t="s">
        <v>326</v>
      </c>
      <c r="D265" s="43">
        <v>809959</v>
      </c>
      <c r="E265" s="43">
        <v>344041.37</v>
      </c>
      <c r="F265" s="43">
        <v>465917.63</v>
      </c>
    </row>
    <row r="266" spans="1:6" ht="12.75">
      <c r="A266" s="51" t="s">
        <v>158</v>
      </c>
      <c r="B266" s="47" t="s">
        <v>136</v>
      </c>
      <c r="C266" s="42" t="s">
        <v>327</v>
      </c>
      <c r="D266" s="43">
        <v>945900</v>
      </c>
      <c r="E266" s="43">
        <v>285405</v>
      </c>
      <c r="F266" s="43">
        <v>660495</v>
      </c>
    </row>
    <row r="267" spans="1:6" ht="12.75">
      <c r="A267" s="51" t="s">
        <v>158</v>
      </c>
      <c r="B267" s="47" t="s">
        <v>136</v>
      </c>
      <c r="C267" s="42" t="s">
        <v>328</v>
      </c>
      <c r="D267" s="43">
        <v>62284</v>
      </c>
      <c r="E267" s="43">
        <v>19097.62</v>
      </c>
      <c r="F267" s="43">
        <v>43186.38</v>
      </c>
    </row>
    <row r="268" spans="1:6" ht="12.75">
      <c r="A268" s="51" t="s">
        <v>147</v>
      </c>
      <c r="B268" s="47" t="s">
        <v>136</v>
      </c>
      <c r="C268" s="42" t="s">
        <v>329</v>
      </c>
      <c r="D268" s="43">
        <v>18918</v>
      </c>
      <c r="E268" s="43">
        <v>18300</v>
      </c>
      <c r="F268" s="43">
        <v>618</v>
      </c>
    </row>
    <row r="269" spans="1:6" ht="12.75">
      <c r="A269" s="51" t="s">
        <v>147</v>
      </c>
      <c r="B269" s="47" t="s">
        <v>136</v>
      </c>
      <c r="C269" s="42" t="s">
        <v>330</v>
      </c>
      <c r="D269" s="43">
        <v>385758</v>
      </c>
      <c r="E269" s="43">
        <v>0</v>
      </c>
      <c r="F269" s="43">
        <v>385758</v>
      </c>
    </row>
    <row r="270" spans="1:6" ht="12.75">
      <c r="A270" s="51" t="s">
        <v>158</v>
      </c>
      <c r="B270" s="47" t="s">
        <v>136</v>
      </c>
      <c r="C270" s="42" t="s">
        <v>331</v>
      </c>
      <c r="D270" s="43">
        <v>12490</v>
      </c>
      <c r="E270" s="43">
        <v>0</v>
      </c>
      <c r="F270" s="43">
        <v>12490</v>
      </c>
    </row>
    <row r="271" spans="1:6" ht="12.75">
      <c r="A271" s="51" t="s">
        <v>153</v>
      </c>
      <c r="B271" s="47" t="s">
        <v>136</v>
      </c>
      <c r="C271" s="42" t="s">
        <v>332</v>
      </c>
      <c r="D271" s="43">
        <v>111704</v>
      </c>
      <c r="E271" s="43">
        <v>0</v>
      </c>
      <c r="F271" s="43">
        <v>111704</v>
      </c>
    </row>
    <row r="272" spans="1:6" ht="12.75">
      <c r="A272" s="51" t="s">
        <v>147</v>
      </c>
      <c r="B272" s="47" t="s">
        <v>136</v>
      </c>
      <c r="C272" s="42" t="s">
        <v>333</v>
      </c>
      <c r="D272" s="43">
        <v>173415</v>
      </c>
      <c r="E272" s="43">
        <v>0</v>
      </c>
      <c r="F272" s="43">
        <v>173415</v>
      </c>
    </row>
    <row r="273" spans="1:6" ht="12.75">
      <c r="A273" s="51" t="s">
        <v>158</v>
      </c>
      <c r="B273" s="47" t="s">
        <v>136</v>
      </c>
      <c r="C273" s="42" t="s">
        <v>334</v>
      </c>
      <c r="D273" s="43">
        <v>1537</v>
      </c>
      <c r="E273" s="43">
        <v>0</v>
      </c>
      <c r="F273" s="43">
        <v>1537</v>
      </c>
    </row>
    <row r="274" spans="1:6" ht="12.75">
      <c r="A274" s="51" t="s">
        <v>153</v>
      </c>
      <c r="B274" s="47" t="s">
        <v>136</v>
      </c>
      <c r="C274" s="42" t="s">
        <v>335</v>
      </c>
      <c r="D274" s="43">
        <v>13142</v>
      </c>
      <c r="E274" s="43">
        <v>0</v>
      </c>
      <c r="F274" s="43">
        <v>13142</v>
      </c>
    </row>
    <row r="275" spans="1:6" ht="12.75">
      <c r="A275" s="51" t="s">
        <v>155</v>
      </c>
      <c r="B275" s="47" t="s">
        <v>136</v>
      </c>
      <c r="C275" s="42" t="s">
        <v>336</v>
      </c>
      <c r="D275" s="43">
        <v>17392</v>
      </c>
      <c r="E275" s="43">
        <v>0</v>
      </c>
      <c r="F275" s="43">
        <v>17392</v>
      </c>
    </row>
    <row r="276" spans="1:6" ht="12.75">
      <c r="A276" s="51" t="s">
        <v>145</v>
      </c>
      <c r="B276" s="47" t="s">
        <v>136</v>
      </c>
      <c r="C276" s="42" t="s">
        <v>337</v>
      </c>
      <c r="D276" s="43">
        <v>311182</v>
      </c>
      <c r="E276" s="43">
        <v>61430</v>
      </c>
      <c r="F276" s="43">
        <v>249752</v>
      </c>
    </row>
    <row r="277" spans="1:6" ht="12.75">
      <c r="A277" s="51" t="s">
        <v>147</v>
      </c>
      <c r="B277" s="47" t="s">
        <v>136</v>
      </c>
      <c r="C277" s="42" t="s">
        <v>338</v>
      </c>
      <c r="D277" s="43">
        <v>342263</v>
      </c>
      <c r="E277" s="43">
        <v>25048</v>
      </c>
      <c r="F277" s="43">
        <v>317215</v>
      </c>
    </row>
    <row r="278" spans="1:6" ht="12.75">
      <c r="A278" s="51" t="s">
        <v>158</v>
      </c>
      <c r="B278" s="47" t="s">
        <v>136</v>
      </c>
      <c r="C278" s="42" t="s">
        <v>339</v>
      </c>
      <c r="D278" s="43">
        <v>6718</v>
      </c>
      <c r="E278" s="43">
        <v>0</v>
      </c>
      <c r="F278" s="43">
        <v>6718</v>
      </c>
    </row>
    <row r="279" spans="1:6" ht="12.75">
      <c r="A279" s="51" t="s">
        <v>153</v>
      </c>
      <c r="B279" s="47" t="s">
        <v>136</v>
      </c>
      <c r="C279" s="42" t="s">
        <v>340</v>
      </c>
      <c r="D279" s="43">
        <v>39425</v>
      </c>
      <c r="E279" s="43">
        <v>13148</v>
      </c>
      <c r="F279" s="43">
        <v>26277</v>
      </c>
    </row>
    <row r="280" spans="1:6" ht="12.75">
      <c r="A280" s="51" t="s">
        <v>158</v>
      </c>
      <c r="B280" s="47" t="s">
        <v>136</v>
      </c>
      <c r="C280" s="42" t="s">
        <v>341</v>
      </c>
      <c r="D280" s="43">
        <v>100000</v>
      </c>
      <c r="E280" s="43">
        <v>0</v>
      </c>
      <c r="F280" s="43">
        <v>100000</v>
      </c>
    </row>
    <row r="281" spans="1:6" ht="12.75">
      <c r="A281" s="51" t="s">
        <v>153</v>
      </c>
      <c r="B281" s="47" t="s">
        <v>136</v>
      </c>
      <c r="C281" s="42" t="s">
        <v>342</v>
      </c>
      <c r="D281" s="43">
        <v>337940</v>
      </c>
      <c r="E281" s="43">
        <v>337940</v>
      </c>
      <c r="F281" s="43">
        <v>0</v>
      </c>
    </row>
    <row r="282" spans="1:6" ht="12.75">
      <c r="A282" s="51" t="s">
        <v>147</v>
      </c>
      <c r="B282" s="47" t="s">
        <v>136</v>
      </c>
      <c r="C282" s="42" t="s">
        <v>343</v>
      </c>
      <c r="D282" s="43">
        <v>640449</v>
      </c>
      <c r="E282" s="43">
        <v>497642.59</v>
      </c>
      <c r="F282" s="43">
        <v>142806.41</v>
      </c>
    </row>
    <row r="283" spans="1:6" ht="12.75">
      <c r="A283" s="51" t="s">
        <v>153</v>
      </c>
      <c r="B283" s="47" t="s">
        <v>136</v>
      </c>
      <c r="C283" s="42" t="s">
        <v>344</v>
      </c>
      <c r="D283" s="43">
        <v>656501</v>
      </c>
      <c r="E283" s="43">
        <v>656130</v>
      </c>
      <c r="F283" s="43">
        <v>371</v>
      </c>
    </row>
    <row r="284" spans="1:6" ht="12.75">
      <c r="A284" s="51" t="s">
        <v>155</v>
      </c>
      <c r="B284" s="47" t="s">
        <v>136</v>
      </c>
      <c r="C284" s="42" t="s">
        <v>345</v>
      </c>
      <c r="D284" s="43">
        <v>120414</v>
      </c>
      <c r="E284" s="43">
        <v>120180.34</v>
      </c>
      <c r="F284" s="43">
        <v>233.66</v>
      </c>
    </row>
    <row r="285" spans="1:6" ht="12.75">
      <c r="A285" s="51" t="s">
        <v>145</v>
      </c>
      <c r="B285" s="47" t="s">
        <v>136</v>
      </c>
      <c r="C285" s="42" t="s">
        <v>346</v>
      </c>
      <c r="D285" s="43">
        <v>600000</v>
      </c>
      <c r="E285" s="43">
        <v>480873</v>
      </c>
      <c r="F285" s="43">
        <v>119127</v>
      </c>
    </row>
    <row r="286" spans="1:6" ht="12.75">
      <c r="A286" s="51" t="s">
        <v>158</v>
      </c>
      <c r="B286" s="47" t="s">
        <v>136</v>
      </c>
      <c r="C286" s="42" t="s">
        <v>347</v>
      </c>
      <c r="D286" s="43">
        <v>100000</v>
      </c>
      <c r="E286" s="43">
        <v>100000</v>
      </c>
      <c r="F286" s="43">
        <v>0</v>
      </c>
    </row>
    <row r="287" spans="1:6" ht="12.75">
      <c r="A287" s="51" t="s">
        <v>237</v>
      </c>
      <c r="B287" s="47" t="s">
        <v>136</v>
      </c>
      <c r="C287" s="42" t="s">
        <v>348</v>
      </c>
      <c r="D287" s="43">
        <v>276280</v>
      </c>
      <c r="E287" s="43">
        <v>276280</v>
      </c>
      <c r="F287" s="43">
        <v>0</v>
      </c>
    </row>
    <row r="288" spans="1:6" ht="12.75">
      <c r="A288" s="51" t="s">
        <v>147</v>
      </c>
      <c r="B288" s="47" t="s">
        <v>136</v>
      </c>
      <c r="C288" s="42" t="s">
        <v>349</v>
      </c>
      <c r="D288" s="43">
        <v>9973048</v>
      </c>
      <c r="E288" s="43">
        <v>8398601.94</v>
      </c>
      <c r="F288" s="43">
        <v>1574446.06</v>
      </c>
    </row>
    <row r="289" spans="1:6" ht="12.75">
      <c r="A289" s="51" t="s">
        <v>158</v>
      </c>
      <c r="B289" s="47" t="s">
        <v>136</v>
      </c>
      <c r="C289" s="42" t="s">
        <v>350</v>
      </c>
      <c r="D289" s="43">
        <v>218530</v>
      </c>
      <c r="E289" s="43">
        <v>20880</v>
      </c>
      <c r="F289" s="43">
        <v>197650</v>
      </c>
    </row>
    <row r="290" spans="1:6" ht="12.75">
      <c r="A290" s="51" t="s">
        <v>153</v>
      </c>
      <c r="B290" s="47" t="s">
        <v>136</v>
      </c>
      <c r="C290" s="42" t="s">
        <v>351</v>
      </c>
      <c r="D290" s="43">
        <v>289695</v>
      </c>
      <c r="E290" s="43">
        <v>107746</v>
      </c>
      <c r="F290" s="43">
        <v>181949</v>
      </c>
    </row>
    <row r="291" spans="1:6" ht="12.75">
      <c r="A291" s="51" t="s">
        <v>235</v>
      </c>
      <c r="B291" s="47" t="s">
        <v>136</v>
      </c>
      <c r="C291" s="42" t="s">
        <v>352</v>
      </c>
      <c r="D291" s="43">
        <v>32973</v>
      </c>
      <c r="E291" s="43">
        <v>7300</v>
      </c>
      <c r="F291" s="43">
        <v>25673</v>
      </c>
    </row>
    <row r="292" spans="1:6" ht="12.75">
      <c r="A292" s="51" t="s">
        <v>158</v>
      </c>
      <c r="B292" s="47" t="s">
        <v>136</v>
      </c>
      <c r="C292" s="42" t="s">
        <v>353</v>
      </c>
      <c r="D292" s="43">
        <v>200000</v>
      </c>
      <c r="E292" s="43">
        <v>0</v>
      </c>
      <c r="F292" s="43">
        <v>200000</v>
      </c>
    </row>
    <row r="293" spans="1:6" ht="12.75">
      <c r="A293" s="51" t="s">
        <v>158</v>
      </c>
      <c r="B293" s="47" t="s">
        <v>136</v>
      </c>
      <c r="C293" s="42" t="s">
        <v>354</v>
      </c>
      <c r="D293" s="43">
        <v>6600</v>
      </c>
      <c r="E293" s="43">
        <v>4713</v>
      </c>
      <c r="F293" s="43">
        <v>1887</v>
      </c>
    </row>
    <row r="294" spans="1:6" ht="12.75">
      <c r="A294" s="51" t="s">
        <v>145</v>
      </c>
      <c r="B294" s="47" t="s">
        <v>136</v>
      </c>
      <c r="C294" s="42" t="s">
        <v>355</v>
      </c>
      <c r="D294" s="43">
        <v>52908</v>
      </c>
      <c r="E294" s="43">
        <v>25399.98</v>
      </c>
      <c r="F294" s="43">
        <v>27508.02</v>
      </c>
    </row>
    <row r="295" spans="1:6" ht="12.75">
      <c r="A295" s="51" t="s">
        <v>153</v>
      </c>
      <c r="B295" s="47" t="s">
        <v>136</v>
      </c>
      <c r="C295" s="42" t="s">
        <v>356</v>
      </c>
      <c r="D295" s="43">
        <v>35640</v>
      </c>
      <c r="E295" s="43">
        <v>35640</v>
      </c>
      <c r="F295" s="43">
        <v>0</v>
      </c>
    </row>
    <row r="296" spans="1:6" ht="12.75">
      <c r="A296" s="51" t="s">
        <v>147</v>
      </c>
      <c r="B296" s="47" t="s">
        <v>136</v>
      </c>
      <c r="C296" s="42" t="s">
        <v>357</v>
      </c>
      <c r="D296" s="43">
        <v>5386852</v>
      </c>
      <c r="E296" s="43">
        <v>923382</v>
      </c>
      <c r="F296" s="43">
        <v>4463470</v>
      </c>
    </row>
    <row r="297" spans="1:6" ht="12.75">
      <c r="A297" s="51" t="s">
        <v>147</v>
      </c>
      <c r="B297" s="47" t="s">
        <v>136</v>
      </c>
      <c r="C297" s="42" t="s">
        <v>358</v>
      </c>
      <c r="D297" s="43">
        <v>1000000</v>
      </c>
      <c r="E297" s="43">
        <v>1000000</v>
      </c>
      <c r="F297" s="43">
        <v>0</v>
      </c>
    </row>
    <row r="298" spans="1:6" ht="12.75">
      <c r="A298" s="51" t="s">
        <v>158</v>
      </c>
      <c r="B298" s="47" t="s">
        <v>136</v>
      </c>
      <c r="C298" s="42" t="s">
        <v>359</v>
      </c>
      <c r="D298" s="43">
        <v>30800</v>
      </c>
      <c r="E298" s="43">
        <v>25988</v>
      </c>
      <c r="F298" s="43">
        <v>4812</v>
      </c>
    </row>
    <row r="299" spans="1:6" ht="24">
      <c r="A299" s="51" t="s">
        <v>360</v>
      </c>
      <c r="B299" s="47" t="s">
        <v>136</v>
      </c>
      <c r="C299" s="42" t="s">
        <v>361</v>
      </c>
      <c r="D299" s="43">
        <v>816000</v>
      </c>
      <c r="E299" s="43">
        <v>483239.34</v>
      </c>
      <c r="F299" s="43">
        <v>332760.66</v>
      </c>
    </row>
    <row r="300" spans="1:6" ht="12.75">
      <c r="A300" s="51" t="s">
        <v>158</v>
      </c>
      <c r="B300" s="47" t="s">
        <v>136</v>
      </c>
      <c r="C300" s="42" t="s">
        <v>362</v>
      </c>
      <c r="D300" s="43">
        <v>170000</v>
      </c>
      <c r="E300" s="43">
        <v>161500</v>
      </c>
      <c r="F300" s="43">
        <v>8500</v>
      </c>
    </row>
    <row r="301" spans="1:6" ht="24">
      <c r="A301" s="51" t="s">
        <v>254</v>
      </c>
      <c r="B301" s="47" t="s">
        <v>136</v>
      </c>
      <c r="C301" s="42" t="s">
        <v>363</v>
      </c>
      <c r="D301" s="43">
        <v>600000</v>
      </c>
      <c r="E301" s="43">
        <v>600000</v>
      </c>
      <c r="F301" s="43">
        <v>0</v>
      </c>
    </row>
    <row r="302" spans="1:6" ht="12.75">
      <c r="A302" s="51" t="s">
        <v>158</v>
      </c>
      <c r="B302" s="47" t="s">
        <v>136</v>
      </c>
      <c r="C302" s="42" t="s">
        <v>364</v>
      </c>
      <c r="D302" s="43">
        <v>100000</v>
      </c>
      <c r="E302" s="43">
        <v>95000</v>
      </c>
      <c r="F302" s="43">
        <v>5000</v>
      </c>
    </row>
    <row r="303" spans="1:6" ht="12.75">
      <c r="A303" s="51" t="s">
        <v>158</v>
      </c>
      <c r="B303" s="47" t="s">
        <v>136</v>
      </c>
      <c r="C303" s="42" t="s">
        <v>365</v>
      </c>
      <c r="D303" s="43">
        <v>49800</v>
      </c>
      <c r="E303" s="43">
        <v>46137</v>
      </c>
      <c r="F303" s="43">
        <v>3663</v>
      </c>
    </row>
    <row r="304" spans="1:6" ht="12.75">
      <c r="A304" s="51" t="s">
        <v>147</v>
      </c>
      <c r="B304" s="47" t="s">
        <v>136</v>
      </c>
      <c r="C304" s="42" t="s">
        <v>366</v>
      </c>
      <c r="D304" s="43">
        <v>50800</v>
      </c>
      <c r="E304" s="43">
        <v>38585</v>
      </c>
      <c r="F304" s="43">
        <v>12215</v>
      </c>
    </row>
    <row r="305" spans="1:6" ht="12.75">
      <c r="A305" s="51" t="s">
        <v>158</v>
      </c>
      <c r="B305" s="47" t="s">
        <v>136</v>
      </c>
      <c r="C305" s="42" t="s">
        <v>367</v>
      </c>
      <c r="D305" s="43">
        <v>140835</v>
      </c>
      <c r="E305" s="43">
        <v>36000</v>
      </c>
      <c r="F305" s="43">
        <v>104835</v>
      </c>
    </row>
    <row r="306" spans="1:6" ht="12.75">
      <c r="A306" s="51" t="s">
        <v>292</v>
      </c>
      <c r="B306" s="47" t="s">
        <v>136</v>
      </c>
      <c r="C306" s="42" t="s">
        <v>368</v>
      </c>
      <c r="D306" s="43">
        <v>4294020</v>
      </c>
      <c r="E306" s="43">
        <v>3654000</v>
      </c>
      <c r="F306" s="43">
        <v>640020</v>
      </c>
    </row>
    <row r="307" spans="1:6" ht="12.75">
      <c r="A307" s="51" t="s">
        <v>147</v>
      </c>
      <c r="B307" s="47" t="s">
        <v>136</v>
      </c>
      <c r="C307" s="42" t="s">
        <v>369</v>
      </c>
      <c r="D307" s="43">
        <v>20314</v>
      </c>
      <c r="E307" s="43">
        <v>11567.68</v>
      </c>
      <c r="F307" s="43">
        <v>8746.32</v>
      </c>
    </row>
    <row r="308" spans="1:6" ht="12.75">
      <c r="A308" s="51" t="s">
        <v>292</v>
      </c>
      <c r="B308" s="47" t="s">
        <v>136</v>
      </c>
      <c r="C308" s="42" t="s">
        <v>370</v>
      </c>
      <c r="D308" s="43">
        <v>1015686</v>
      </c>
      <c r="E308" s="43">
        <v>588500</v>
      </c>
      <c r="F308" s="43">
        <v>427186</v>
      </c>
    </row>
    <row r="309" spans="1:6" ht="12.75">
      <c r="A309" s="51" t="s">
        <v>172</v>
      </c>
      <c r="B309" s="47" t="s">
        <v>136</v>
      </c>
      <c r="C309" s="42" t="s">
        <v>371</v>
      </c>
      <c r="D309" s="43">
        <v>5455270</v>
      </c>
      <c r="E309" s="43">
        <v>2308293.23</v>
      </c>
      <c r="F309" s="43">
        <v>3146976.77</v>
      </c>
    </row>
    <row r="310" spans="1:6" ht="12.75">
      <c r="A310" s="51" t="s">
        <v>147</v>
      </c>
      <c r="B310" s="47" t="s">
        <v>136</v>
      </c>
      <c r="C310" s="42" t="s">
        <v>372</v>
      </c>
      <c r="D310" s="43">
        <v>207336</v>
      </c>
      <c r="E310" s="43">
        <v>23517.23</v>
      </c>
      <c r="F310" s="43">
        <v>183818.77</v>
      </c>
    </row>
    <row r="311" spans="1:6" ht="12.75">
      <c r="A311" s="51" t="s">
        <v>153</v>
      </c>
      <c r="B311" s="47" t="s">
        <v>136</v>
      </c>
      <c r="C311" s="42" t="s">
        <v>373</v>
      </c>
      <c r="D311" s="43">
        <v>17074694</v>
      </c>
      <c r="E311" s="43">
        <v>4813808.04</v>
      </c>
      <c r="F311" s="43">
        <v>12260885.96</v>
      </c>
    </row>
    <row r="312" spans="1:6" ht="12.75">
      <c r="A312" s="51" t="s">
        <v>292</v>
      </c>
      <c r="B312" s="47" t="s">
        <v>136</v>
      </c>
      <c r="C312" s="42" t="s">
        <v>374</v>
      </c>
      <c r="D312" s="43">
        <v>552800</v>
      </c>
      <c r="E312" s="43">
        <v>0</v>
      </c>
      <c r="F312" s="43">
        <v>552800</v>
      </c>
    </row>
    <row r="313" spans="1:6" ht="12.75">
      <c r="A313" s="51" t="s">
        <v>153</v>
      </c>
      <c r="B313" s="47" t="s">
        <v>136</v>
      </c>
      <c r="C313" s="42" t="s">
        <v>375</v>
      </c>
      <c r="D313" s="43">
        <v>3576672</v>
      </c>
      <c r="E313" s="43">
        <v>0</v>
      </c>
      <c r="F313" s="43">
        <v>3576672</v>
      </c>
    </row>
    <row r="314" spans="1:6" ht="24">
      <c r="A314" s="51" t="s">
        <v>376</v>
      </c>
      <c r="B314" s="47" t="s">
        <v>136</v>
      </c>
      <c r="C314" s="42" t="s">
        <v>377</v>
      </c>
      <c r="D314" s="43">
        <v>1748937</v>
      </c>
      <c r="E314" s="43">
        <v>1748937</v>
      </c>
      <c r="F314" s="43">
        <v>0</v>
      </c>
    </row>
    <row r="315" spans="1:6" ht="12.75">
      <c r="A315" s="51" t="s">
        <v>147</v>
      </c>
      <c r="B315" s="47" t="s">
        <v>136</v>
      </c>
      <c r="C315" s="42" t="s">
        <v>378</v>
      </c>
      <c r="D315" s="43">
        <v>952000</v>
      </c>
      <c r="E315" s="43">
        <v>5</v>
      </c>
      <c r="F315" s="43">
        <v>951995</v>
      </c>
    </row>
    <row r="316" spans="1:6" ht="12.75">
      <c r="A316" s="51" t="s">
        <v>153</v>
      </c>
      <c r="B316" s="47" t="s">
        <v>136</v>
      </c>
      <c r="C316" s="42" t="s">
        <v>379</v>
      </c>
      <c r="D316" s="43">
        <v>362061264</v>
      </c>
      <c r="E316" s="43">
        <v>112957896.73</v>
      </c>
      <c r="F316" s="43">
        <v>249103367.27</v>
      </c>
    </row>
    <row r="317" spans="1:6" ht="12.75">
      <c r="A317" s="51" t="s">
        <v>153</v>
      </c>
      <c r="B317" s="47" t="s">
        <v>136</v>
      </c>
      <c r="C317" s="42" t="s">
        <v>380</v>
      </c>
      <c r="D317" s="43">
        <v>961000</v>
      </c>
      <c r="E317" s="43">
        <v>0</v>
      </c>
      <c r="F317" s="43">
        <v>961000</v>
      </c>
    </row>
    <row r="318" spans="1:6" ht="12.75">
      <c r="A318" s="51" t="s">
        <v>155</v>
      </c>
      <c r="B318" s="47" t="s">
        <v>136</v>
      </c>
      <c r="C318" s="42" t="s">
        <v>381</v>
      </c>
      <c r="D318" s="43">
        <v>700000</v>
      </c>
      <c r="E318" s="43">
        <v>49130</v>
      </c>
      <c r="F318" s="43">
        <v>650870</v>
      </c>
    </row>
    <row r="319" spans="1:6" ht="12.75">
      <c r="A319" s="51" t="s">
        <v>147</v>
      </c>
      <c r="B319" s="47" t="s">
        <v>136</v>
      </c>
      <c r="C319" s="42" t="s">
        <v>382</v>
      </c>
      <c r="D319" s="43">
        <v>4206945</v>
      </c>
      <c r="E319" s="43">
        <v>3064927</v>
      </c>
      <c r="F319" s="43">
        <v>1142018</v>
      </c>
    </row>
    <row r="320" spans="1:6" ht="12.75">
      <c r="A320" s="51" t="s">
        <v>158</v>
      </c>
      <c r="B320" s="47" t="s">
        <v>136</v>
      </c>
      <c r="C320" s="42" t="s">
        <v>383</v>
      </c>
      <c r="D320" s="43">
        <v>200000</v>
      </c>
      <c r="E320" s="43">
        <v>88000</v>
      </c>
      <c r="F320" s="43">
        <v>112000</v>
      </c>
    </row>
    <row r="321" spans="1:6" ht="12.75">
      <c r="A321" s="51" t="s">
        <v>145</v>
      </c>
      <c r="B321" s="47" t="s">
        <v>136</v>
      </c>
      <c r="C321" s="42" t="s">
        <v>384</v>
      </c>
      <c r="D321" s="43">
        <v>400000</v>
      </c>
      <c r="E321" s="43">
        <v>394154</v>
      </c>
      <c r="F321" s="43">
        <v>5846</v>
      </c>
    </row>
    <row r="322" spans="1:6" ht="12.75">
      <c r="A322" s="51" t="s">
        <v>147</v>
      </c>
      <c r="B322" s="47" t="s">
        <v>136</v>
      </c>
      <c r="C322" s="42" t="s">
        <v>385</v>
      </c>
      <c r="D322" s="43">
        <v>400000</v>
      </c>
      <c r="E322" s="43">
        <v>316200</v>
      </c>
      <c r="F322" s="43">
        <v>83800</v>
      </c>
    </row>
    <row r="323" spans="1:6" ht="12.75">
      <c r="A323" s="51" t="s">
        <v>158</v>
      </c>
      <c r="B323" s="47" t="s">
        <v>136</v>
      </c>
      <c r="C323" s="42" t="s">
        <v>386</v>
      </c>
      <c r="D323" s="43">
        <v>207000</v>
      </c>
      <c r="E323" s="43">
        <v>199800</v>
      </c>
      <c r="F323" s="43">
        <v>7200</v>
      </c>
    </row>
    <row r="324" spans="1:6" ht="12.75">
      <c r="A324" s="51" t="s">
        <v>147</v>
      </c>
      <c r="B324" s="47" t="s">
        <v>136</v>
      </c>
      <c r="C324" s="42" t="s">
        <v>387</v>
      </c>
      <c r="D324" s="43">
        <v>1681793.42</v>
      </c>
      <c r="E324" s="43">
        <v>61500</v>
      </c>
      <c r="F324" s="43">
        <v>1620293.42</v>
      </c>
    </row>
    <row r="325" spans="1:6" ht="12.75">
      <c r="A325" s="51" t="s">
        <v>153</v>
      </c>
      <c r="B325" s="47" t="s">
        <v>136</v>
      </c>
      <c r="C325" s="42" t="s">
        <v>388</v>
      </c>
      <c r="D325" s="43">
        <v>30380657</v>
      </c>
      <c r="E325" s="43">
        <v>30380656.58</v>
      </c>
      <c r="F325" s="43">
        <v>0.42</v>
      </c>
    </row>
    <row r="326" spans="1:6" ht="12.75">
      <c r="A326" s="51" t="s">
        <v>158</v>
      </c>
      <c r="B326" s="47" t="s">
        <v>136</v>
      </c>
      <c r="C326" s="42" t="s">
        <v>389</v>
      </c>
      <c r="D326" s="43">
        <v>300000</v>
      </c>
      <c r="E326" s="43">
        <v>300000</v>
      </c>
      <c r="F326" s="43">
        <v>0</v>
      </c>
    </row>
    <row r="327" spans="1:6" ht="12.75">
      <c r="A327" s="51" t="s">
        <v>153</v>
      </c>
      <c r="B327" s="47" t="s">
        <v>136</v>
      </c>
      <c r="C327" s="42" t="s">
        <v>390</v>
      </c>
      <c r="D327" s="43">
        <v>10000000</v>
      </c>
      <c r="E327" s="43">
        <v>10000000</v>
      </c>
      <c r="F327" s="43">
        <v>0</v>
      </c>
    </row>
    <row r="328" spans="1:6" ht="12.75">
      <c r="A328" s="51" t="s">
        <v>147</v>
      </c>
      <c r="B328" s="47" t="s">
        <v>136</v>
      </c>
      <c r="C328" s="42" t="s">
        <v>391</v>
      </c>
      <c r="D328" s="43">
        <v>1611758</v>
      </c>
      <c r="E328" s="43">
        <v>824000.71</v>
      </c>
      <c r="F328" s="43">
        <v>787757.29</v>
      </c>
    </row>
    <row r="329" spans="1:6" ht="12.75">
      <c r="A329" s="51" t="s">
        <v>147</v>
      </c>
      <c r="B329" s="47" t="s">
        <v>136</v>
      </c>
      <c r="C329" s="42" t="s">
        <v>392</v>
      </c>
      <c r="D329" s="43">
        <v>182288</v>
      </c>
      <c r="E329" s="43">
        <v>44763.16</v>
      </c>
      <c r="F329" s="43">
        <v>137524.84</v>
      </c>
    </row>
    <row r="330" spans="1:6" ht="12.75">
      <c r="A330" s="51" t="s">
        <v>147</v>
      </c>
      <c r="B330" s="47" t="s">
        <v>136</v>
      </c>
      <c r="C330" s="42" t="s">
        <v>393</v>
      </c>
      <c r="D330" s="43">
        <v>254000</v>
      </c>
      <c r="E330" s="43">
        <v>173000</v>
      </c>
      <c r="F330" s="43">
        <v>81000</v>
      </c>
    </row>
    <row r="331" spans="1:6" ht="12.75">
      <c r="A331" s="51" t="s">
        <v>158</v>
      </c>
      <c r="B331" s="47" t="s">
        <v>136</v>
      </c>
      <c r="C331" s="42" t="s">
        <v>394</v>
      </c>
      <c r="D331" s="43">
        <v>3861226</v>
      </c>
      <c r="E331" s="43">
        <v>365030</v>
      </c>
      <c r="F331" s="43">
        <v>3496196</v>
      </c>
    </row>
    <row r="332" spans="1:6" ht="12.75">
      <c r="A332" s="51" t="s">
        <v>235</v>
      </c>
      <c r="B332" s="47" t="s">
        <v>136</v>
      </c>
      <c r="C332" s="42" t="s">
        <v>395</v>
      </c>
      <c r="D332" s="43">
        <v>311078</v>
      </c>
      <c r="E332" s="43">
        <v>269077.8</v>
      </c>
      <c r="F332" s="43">
        <v>42000.2</v>
      </c>
    </row>
    <row r="333" spans="1:6" ht="24">
      <c r="A333" s="51" t="s">
        <v>376</v>
      </c>
      <c r="B333" s="47" t="s">
        <v>136</v>
      </c>
      <c r="C333" s="42" t="s">
        <v>396</v>
      </c>
      <c r="D333" s="43">
        <v>10701000</v>
      </c>
      <c r="E333" s="43">
        <v>8025750</v>
      </c>
      <c r="F333" s="43">
        <v>2675250</v>
      </c>
    </row>
    <row r="334" spans="1:6" ht="24">
      <c r="A334" s="51" t="s">
        <v>376</v>
      </c>
      <c r="B334" s="47" t="s">
        <v>136</v>
      </c>
      <c r="C334" s="42" t="s">
        <v>397</v>
      </c>
      <c r="D334" s="43">
        <v>243345</v>
      </c>
      <c r="E334" s="43">
        <v>182508.75</v>
      </c>
      <c r="F334" s="43">
        <v>60836.25</v>
      </c>
    </row>
    <row r="335" spans="1:6" ht="15" customHeight="1">
      <c r="A335" s="55" t="s">
        <v>398</v>
      </c>
      <c r="B335" s="46" t="s">
        <v>399</v>
      </c>
      <c r="C335" s="40" t="s">
        <v>27</v>
      </c>
      <c r="D335" s="41">
        <v>-92586049.2</v>
      </c>
      <c r="E335" s="41">
        <v>51793016.72</v>
      </c>
      <c r="F335" s="41">
        <v>0</v>
      </c>
    </row>
    <row r="336" spans="1:6" ht="25.5" customHeight="1">
      <c r="A336" s="61" t="s">
        <v>400</v>
      </c>
      <c r="B336" s="61"/>
      <c r="C336" s="61"/>
      <c r="D336" s="61"/>
      <c r="E336" s="61"/>
      <c r="F336" s="61"/>
    </row>
    <row r="337" spans="1:6" ht="12.75">
      <c r="A337" s="48"/>
      <c r="B337" s="38"/>
      <c r="C337" s="38"/>
      <c r="D337" s="38"/>
      <c r="E337" s="38"/>
      <c r="F337" s="44" t="s">
        <v>401</v>
      </c>
    </row>
    <row r="338" spans="1:6" ht="12.75">
      <c r="A338" s="62" t="s">
        <v>19</v>
      </c>
      <c r="B338" s="64" t="s">
        <v>20</v>
      </c>
      <c r="C338" s="56" t="s">
        <v>402</v>
      </c>
      <c r="D338" s="56" t="s">
        <v>22</v>
      </c>
      <c r="E338" s="56" t="s">
        <v>23</v>
      </c>
      <c r="F338" s="56" t="s">
        <v>24</v>
      </c>
    </row>
    <row r="339" spans="1:6" ht="23.25" customHeight="1">
      <c r="A339" s="63"/>
      <c r="B339" s="65"/>
      <c r="C339" s="57"/>
      <c r="D339" s="57"/>
      <c r="E339" s="57"/>
      <c r="F339" s="57"/>
    </row>
    <row r="340" spans="1:6" ht="13.5" thickBot="1">
      <c r="A340" s="49">
        <v>1</v>
      </c>
      <c r="B340" s="45">
        <v>2</v>
      </c>
      <c r="C340" s="39">
        <v>3</v>
      </c>
      <c r="D340" s="39">
        <v>4</v>
      </c>
      <c r="E340" s="39">
        <v>5</v>
      </c>
      <c r="F340" s="39">
        <v>6</v>
      </c>
    </row>
    <row r="341" spans="1:6" ht="15.75" customHeight="1">
      <c r="A341" s="50" t="s">
        <v>403</v>
      </c>
      <c r="B341" s="46" t="s">
        <v>404</v>
      </c>
      <c r="C341" s="40" t="s">
        <v>27</v>
      </c>
      <c r="D341" s="41">
        <v>92586049.2</v>
      </c>
      <c r="E341" s="41">
        <f>E344</f>
        <v>-51793016.71999997</v>
      </c>
      <c r="F341" s="41">
        <f>F344</f>
        <v>144379065.91999996</v>
      </c>
    </row>
    <row r="342" spans="1:6" ht="36">
      <c r="A342" s="50" t="s">
        <v>405</v>
      </c>
      <c r="B342" s="46" t="s">
        <v>406</v>
      </c>
      <c r="C342" s="40" t="s">
        <v>27</v>
      </c>
      <c r="D342" s="41">
        <v>0</v>
      </c>
      <c r="E342" s="41">
        <v>0</v>
      </c>
      <c r="F342" s="41">
        <v>0</v>
      </c>
    </row>
    <row r="343" spans="1:6" ht="24">
      <c r="A343" s="50" t="s">
        <v>407</v>
      </c>
      <c r="B343" s="46" t="s">
        <v>408</v>
      </c>
      <c r="C343" s="40" t="s">
        <v>27</v>
      </c>
      <c r="D343" s="41">
        <v>0</v>
      </c>
      <c r="E343" s="41">
        <v>0</v>
      </c>
      <c r="F343" s="41">
        <v>0</v>
      </c>
    </row>
    <row r="344" spans="1:6" ht="12.75">
      <c r="A344" s="50" t="s">
        <v>409</v>
      </c>
      <c r="B344" s="46" t="s">
        <v>410</v>
      </c>
      <c r="C344" s="40"/>
      <c r="D344" s="41">
        <v>92586049.2</v>
      </c>
      <c r="E344" s="41">
        <f>E345+E347</f>
        <v>-51793016.71999997</v>
      </c>
      <c r="F344" s="41">
        <f>D344-E344</f>
        <v>144379065.91999996</v>
      </c>
    </row>
    <row r="345" spans="1:6" ht="12.75">
      <c r="A345" s="50" t="s">
        <v>411</v>
      </c>
      <c r="B345" s="46" t="s">
        <v>412</v>
      </c>
      <c r="C345" s="40"/>
      <c r="D345" s="41">
        <v>-929507038.9</v>
      </c>
      <c r="E345" s="41">
        <f>E346</f>
        <v>-549854304.26</v>
      </c>
      <c r="F345" s="41">
        <v>0</v>
      </c>
    </row>
    <row r="346" spans="1:6" ht="24">
      <c r="A346" s="51" t="s">
        <v>413</v>
      </c>
      <c r="B346" s="47" t="s">
        <v>412</v>
      </c>
      <c r="C346" s="42" t="s">
        <v>414</v>
      </c>
      <c r="D346" s="43">
        <v>-929507038.9</v>
      </c>
      <c r="E346" s="43">
        <v>-549854304.26</v>
      </c>
      <c r="F346" s="43">
        <v>0</v>
      </c>
    </row>
    <row r="347" spans="1:6" ht="12.75">
      <c r="A347" s="50" t="s">
        <v>415</v>
      </c>
      <c r="B347" s="46" t="s">
        <v>416</v>
      </c>
      <c r="C347" s="40"/>
      <c r="D347" s="41">
        <v>1022093088.1</v>
      </c>
      <c r="E347" s="41">
        <f>E348</f>
        <v>498061287.54</v>
      </c>
      <c r="F347" s="41">
        <v>0</v>
      </c>
    </row>
    <row r="348" spans="1:6" ht="24">
      <c r="A348" s="54" t="s">
        <v>417</v>
      </c>
      <c r="B348" s="47" t="s">
        <v>416</v>
      </c>
      <c r="C348" s="42" t="s">
        <v>418</v>
      </c>
      <c r="D348" s="43">
        <v>1022093088.1</v>
      </c>
      <c r="E348" s="43">
        <v>498061287.54</v>
      </c>
      <c r="F348" s="43">
        <v>0</v>
      </c>
    </row>
    <row r="349" ht="12.75">
      <c r="A349" t="s">
        <v>430</v>
      </c>
    </row>
  </sheetData>
  <sheetProtection/>
  <mergeCells count="25">
    <mergeCell ref="A7:E7"/>
    <mergeCell ref="A336:F336"/>
    <mergeCell ref="A338:A339"/>
    <mergeCell ref="B338:B339"/>
    <mergeCell ref="C338:C339"/>
    <mergeCell ref="D338:D339"/>
    <mergeCell ref="E338:E339"/>
    <mergeCell ref="F338:F339"/>
    <mergeCell ref="B18:B19"/>
    <mergeCell ref="A86:F86"/>
    <mergeCell ref="A88:A89"/>
    <mergeCell ref="B88:B89"/>
    <mergeCell ref="C88:C89"/>
    <mergeCell ref="D88:D89"/>
    <mergeCell ref="E88:E89"/>
    <mergeCell ref="F88:F89"/>
    <mergeCell ref="C18:C19"/>
    <mergeCell ref="D18:D19"/>
    <mergeCell ref="E18:E19"/>
    <mergeCell ref="F18:F19"/>
    <mergeCell ref="A9:D9"/>
    <mergeCell ref="B11:D11"/>
    <mergeCell ref="B12:D12"/>
    <mergeCell ref="A16:F16"/>
    <mergeCell ref="A18:A19"/>
  </mergeCells>
  <printOptions/>
  <pageMargins left="0.984251968503937" right="0" top="0.3937007874015748" bottom="0.3937007874015748" header="0.3937007874015748" footer="0.5118110236220472"/>
  <pageSetup fitToHeight="4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1"/>
  <sheetViews>
    <sheetView zoomScalePageLayoutView="0" workbookViewId="0" topLeftCell="A1">
      <selection activeCell="A1" sqref="A1:F251"/>
    </sheetView>
  </sheetViews>
  <sheetFormatPr defaultColWidth="9.140625" defaultRowHeight="12.75"/>
  <cols>
    <col min="1" max="1" width="55.421875" style="0" customWidth="1"/>
    <col min="2" max="2" width="8.421875" style="0" customWidth="1"/>
    <col min="3" max="3" width="24.8515625" style="0" customWidth="1"/>
    <col min="4" max="4" width="21.8515625" style="0" customWidth="1"/>
    <col min="5" max="6" width="22.7109375" style="0" customWidth="1"/>
  </cols>
  <sheetData>
    <row r="1" spans="1:6" ht="12.75">
      <c r="A1" s="68" t="s">
        <v>132</v>
      </c>
      <c r="B1" s="68"/>
      <c r="C1" s="68"/>
      <c r="D1" s="68"/>
      <c r="E1" s="68"/>
      <c r="F1" s="68"/>
    </row>
    <row r="2" spans="1:6" ht="12.75">
      <c r="A2" s="7"/>
      <c r="B2" s="7"/>
      <c r="C2" s="7"/>
      <c r="D2" s="7"/>
      <c r="E2" s="7"/>
      <c r="F2" s="17" t="s">
        <v>133</v>
      </c>
    </row>
    <row r="3" spans="1:6" ht="12.75">
      <c r="A3" s="69" t="s">
        <v>19</v>
      </c>
      <c r="B3" s="71" t="s">
        <v>20</v>
      </c>
      <c r="C3" s="71" t="s">
        <v>134</v>
      </c>
      <c r="D3" s="71" t="s">
        <v>22</v>
      </c>
      <c r="E3" s="71" t="s">
        <v>23</v>
      </c>
      <c r="F3" s="71" t="s">
        <v>24</v>
      </c>
    </row>
    <row r="4" spans="1:6" ht="12.75">
      <c r="A4" s="70"/>
      <c r="B4" s="72"/>
      <c r="C4" s="72"/>
      <c r="D4" s="72"/>
      <c r="E4" s="72"/>
      <c r="F4" s="72"/>
    </row>
    <row r="5" spans="1:6" ht="13.5" thickBo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24">
      <c r="A6" s="10" t="s">
        <v>135</v>
      </c>
      <c r="B6" s="11" t="s">
        <v>136</v>
      </c>
      <c r="C6" s="11" t="s">
        <v>27</v>
      </c>
      <c r="D6" s="12">
        <v>1022093088.1</v>
      </c>
      <c r="E6" s="12">
        <v>492492848.69</v>
      </c>
      <c r="F6" s="12">
        <v>529600239.41</v>
      </c>
    </row>
    <row r="7" spans="1:6" ht="12.75">
      <c r="A7" s="13" t="s">
        <v>137</v>
      </c>
      <c r="B7" s="14" t="s">
        <v>136</v>
      </c>
      <c r="C7" s="14" t="s">
        <v>138</v>
      </c>
      <c r="D7" s="15">
        <v>3595590</v>
      </c>
      <c r="E7" s="15">
        <v>2872884.18</v>
      </c>
      <c r="F7" s="15">
        <v>722705.82</v>
      </c>
    </row>
    <row r="8" spans="1:6" ht="12.75">
      <c r="A8" s="13" t="s">
        <v>139</v>
      </c>
      <c r="B8" s="14" t="s">
        <v>136</v>
      </c>
      <c r="C8" s="14" t="s">
        <v>140</v>
      </c>
      <c r="D8" s="15">
        <v>1085868</v>
      </c>
      <c r="E8" s="15">
        <v>527237.42</v>
      </c>
      <c r="F8" s="15">
        <v>558630.58</v>
      </c>
    </row>
    <row r="9" spans="1:6" ht="12.75">
      <c r="A9" s="13" t="s">
        <v>137</v>
      </c>
      <c r="B9" s="14" t="s">
        <v>136</v>
      </c>
      <c r="C9" s="14" t="s">
        <v>141</v>
      </c>
      <c r="D9" s="15">
        <v>2140125</v>
      </c>
      <c r="E9" s="15">
        <v>1491697.51</v>
      </c>
      <c r="F9" s="15">
        <v>648427.49</v>
      </c>
    </row>
    <row r="10" spans="1:6" ht="12.75">
      <c r="A10" s="13" t="s">
        <v>139</v>
      </c>
      <c r="B10" s="14" t="s">
        <v>136</v>
      </c>
      <c r="C10" s="14" t="s">
        <v>142</v>
      </c>
      <c r="D10" s="15">
        <v>646318</v>
      </c>
      <c r="E10" s="15">
        <v>393689.33</v>
      </c>
      <c r="F10" s="15">
        <v>252628.67</v>
      </c>
    </row>
    <row r="11" spans="1:6" ht="12.75">
      <c r="A11" s="13" t="s">
        <v>143</v>
      </c>
      <c r="B11" s="14" t="s">
        <v>136</v>
      </c>
      <c r="C11" s="14" t="s">
        <v>144</v>
      </c>
      <c r="D11" s="15">
        <v>228059</v>
      </c>
      <c r="E11" s="15">
        <v>60835</v>
      </c>
      <c r="F11" s="15">
        <v>167224</v>
      </c>
    </row>
    <row r="12" spans="1:6" ht="12.75">
      <c r="A12" s="13" t="s">
        <v>145</v>
      </c>
      <c r="B12" s="14" t="s">
        <v>136</v>
      </c>
      <c r="C12" s="14" t="s">
        <v>146</v>
      </c>
      <c r="D12" s="15">
        <v>29733</v>
      </c>
      <c r="E12" s="15">
        <v>24458</v>
      </c>
      <c r="F12" s="15">
        <v>5275</v>
      </c>
    </row>
    <row r="13" spans="1:6" ht="12.75">
      <c r="A13" s="13" t="s">
        <v>147</v>
      </c>
      <c r="B13" s="14" t="s">
        <v>136</v>
      </c>
      <c r="C13" s="14" t="s">
        <v>148</v>
      </c>
      <c r="D13" s="15">
        <v>44836</v>
      </c>
      <c r="E13" s="15">
        <v>0</v>
      </c>
      <c r="F13" s="15">
        <v>44836</v>
      </c>
    </row>
    <row r="14" spans="1:6" ht="12.75">
      <c r="A14" s="13" t="s">
        <v>147</v>
      </c>
      <c r="B14" s="14" t="s">
        <v>136</v>
      </c>
      <c r="C14" s="14" t="s">
        <v>149</v>
      </c>
      <c r="D14" s="15">
        <v>315216</v>
      </c>
      <c r="E14" s="15">
        <v>39571</v>
      </c>
      <c r="F14" s="15">
        <v>275645</v>
      </c>
    </row>
    <row r="15" spans="1:6" ht="12.75">
      <c r="A15" s="13" t="s">
        <v>150</v>
      </c>
      <c r="B15" s="14" t="s">
        <v>136</v>
      </c>
      <c r="C15" s="14" t="s">
        <v>151</v>
      </c>
      <c r="D15" s="15">
        <v>21460</v>
      </c>
      <c r="E15" s="15">
        <v>21460</v>
      </c>
      <c r="F15" s="15">
        <v>0</v>
      </c>
    </row>
    <row r="16" spans="1:6" ht="12.75">
      <c r="A16" s="13" t="s">
        <v>147</v>
      </c>
      <c r="B16" s="14" t="s">
        <v>136</v>
      </c>
      <c r="C16" s="14" t="s">
        <v>152</v>
      </c>
      <c r="D16" s="15">
        <v>10070</v>
      </c>
      <c r="E16" s="15">
        <v>5260</v>
      </c>
      <c r="F16" s="15">
        <v>4810</v>
      </c>
    </row>
    <row r="17" spans="1:6" ht="12.75">
      <c r="A17" s="13" t="s">
        <v>153</v>
      </c>
      <c r="B17" s="14" t="s">
        <v>136</v>
      </c>
      <c r="C17" s="14" t="s">
        <v>154</v>
      </c>
      <c r="D17" s="15">
        <v>2696</v>
      </c>
      <c r="E17" s="15">
        <v>0</v>
      </c>
      <c r="F17" s="15">
        <v>2696</v>
      </c>
    </row>
    <row r="18" spans="1:6" ht="12.75">
      <c r="A18" s="13" t="s">
        <v>155</v>
      </c>
      <c r="B18" s="14" t="s">
        <v>136</v>
      </c>
      <c r="C18" s="14" t="s">
        <v>156</v>
      </c>
      <c r="D18" s="15">
        <v>138796</v>
      </c>
      <c r="E18" s="15">
        <v>0</v>
      </c>
      <c r="F18" s="15">
        <v>138796</v>
      </c>
    </row>
    <row r="19" spans="1:6" ht="12.75">
      <c r="A19" s="13" t="s">
        <v>147</v>
      </c>
      <c r="B19" s="14" t="s">
        <v>136</v>
      </c>
      <c r="C19" s="14" t="s">
        <v>157</v>
      </c>
      <c r="D19" s="15">
        <v>184661</v>
      </c>
      <c r="E19" s="15">
        <v>0</v>
      </c>
      <c r="F19" s="15">
        <v>184661</v>
      </c>
    </row>
    <row r="20" spans="1:6" ht="12.75">
      <c r="A20" s="13" t="s">
        <v>158</v>
      </c>
      <c r="B20" s="14" t="s">
        <v>136</v>
      </c>
      <c r="C20" s="14" t="s">
        <v>159</v>
      </c>
      <c r="D20" s="15">
        <v>157650</v>
      </c>
      <c r="E20" s="15">
        <v>0</v>
      </c>
      <c r="F20" s="15">
        <v>157650</v>
      </c>
    </row>
    <row r="21" spans="1:6" ht="12.75">
      <c r="A21" s="13" t="s">
        <v>155</v>
      </c>
      <c r="B21" s="14" t="s">
        <v>136</v>
      </c>
      <c r="C21" s="14" t="s">
        <v>160</v>
      </c>
      <c r="D21" s="15">
        <v>51812</v>
      </c>
      <c r="E21" s="15">
        <v>51810</v>
      </c>
      <c r="F21" s="15">
        <v>2</v>
      </c>
    </row>
    <row r="22" spans="1:6" ht="12.75">
      <c r="A22" s="13" t="s">
        <v>158</v>
      </c>
      <c r="B22" s="14" t="s">
        <v>136</v>
      </c>
      <c r="C22" s="14" t="s">
        <v>161</v>
      </c>
      <c r="D22" s="15">
        <v>5600</v>
      </c>
      <c r="E22" s="15">
        <v>1206</v>
      </c>
      <c r="F22" s="15">
        <v>4394</v>
      </c>
    </row>
    <row r="23" spans="1:6" ht="12.75">
      <c r="A23" s="13" t="s">
        <v>143</v>
      </c>
      <c r="B23" s="14" t="s">
        <v>136</v>
      </c>
      <c r="C23" s="14" t="s">
        <v>162</v>
      </c>
      <c r="D23" s="15">
        <v>122670</v>
      </c>
      <c r="E23" s="15">
        <v>54990</v>
      </c>
      <c r="F23" s="15">
        <v>67680</v>
      </c>
    </row>
    <row r="24" spans="1:6" ht="12.75">
      <c r="A24" s="13" t="s">
        <v>145</v>
      </c>
      <c r="B24" s="14" t="s">
        <v>136</v>
      </c>
      <c r="C24" s="14" t="s">
        <v>163</v>
      </c>
      <c r="D24" s="15">
        <v>887281</v>
      </c>
      <c r="E24" s="15">
        <v>372987</v>
      </c>
      <c r="F24" s="15">
        <v>514294</v>
      </c>
    </row>
    <row r="25" spans="1:6" ht="12.75">
      <c r="A25" s="13" t="s">
        <v>147</v>
      </c>
      <c r="B25" s="14" t="s">
        <v>136</v>
      </c>
      <c r="C25" s="14" t="s">
        <v>164</v>
      </c>
      <c r="D25" s="15">
        <v>648160</v>
      </c>
      <c r="E25" s="15">
        <v>264780</v>
      </c>
      <c r="F25" s="15">
        <v>383380</v>
      </c>
    </row>
    <row r="26" spans="1:6" ht="12.75">
      <c r="A26" s="13" t="s">
        <v>147</v>
      </c>
      <c r="B26" s="14" t="s">
        <v>136</v>
      </c>
      <c r="C26" s="14" t="s">
        <v>165</v>
      </c>
      <c r="D26" s="15">
        <v>535088</v>
      </c>
      <c r="E26" s="15">
        <v>256910.92</v>
      </c>
      <c r="F26" s="15">
        <v>278177.08</v>
      </c>
    </row>
    <row r="27" spans="1:6" ht="12.75">
      <c r="A27" s="13" t="s">
        <v>137</v>
      </c>
      <c r="B27" s="14" t="s">
        <v>136</v>
      </c>
      <c r="C27" s="14" t="s">
        <v>166</v>
      </c>
      <c r="D27" s="15">
        <v>64755850</v>
      </c>
      <c r="E27" s="15">
        <v>46185362.53</v>
      </c>
      <c r="F27" s="15">
        <v>18570487.47</v>
      </c>
    </row>
    <row r="28" spans="1:6" ht="12.75">
      <c r="A28" s="13" t="s">
        <v>139</v>
      </c>
      <c r="B28" s="14" t="s">
        <v>136</v>
      </c>
      <c r="C28" s="14" t="s">
        <v>167</v>
      </c>
      <c r="D28" s="15">
        <v>19472977</v>
      </c>
      <c r="E28" s="15">
        <v>12049522.33</v>
      </c>
      <c r="F28" s="15">
        <v>7423454.67</v>
      </c>
    </row>
    <row r="29" spans="1:6" ht="12.75">
      <c r="A29" s="13" t="s">
        <v>143</v>
      </c>
      <c r="B29" s="14" t="s">
        <v>136</v>
      </c>
      <c r="C29" s="14" t="s">
        <v>168</v>
      </c>
      <c r="D29" s="15">
        <v>4262184</v>
      </c>
      <c r="E29" s="15">
        <v>1809202.03</v>
      </c>
      <c r="F29" s="15">
        <v>2452981.97</v>
      </c>
    </row>
    <row r="30" spans="1:6" ht="12.75">
      <c r="A30" s="13" t="s">
        <v>145</v>
      </c>
      <c r="B30" s="14" t="s">
        <v>136</v>
      </c>
      <c r="C30" s="14" t="s">
        <v>169</v>
      </c>
      <c r="D30" s="15">
        <v>1054150</v>
      </c>
      <c r="E30" s="15">
        <v>525309</v>
      </c>
      <c r="F30" s="15">
        <v>528841</v>
      </c>
    </row>
    <row r="31" spans="1:6" ht="12.75">
      <c r="A31" s="13" t="s">
        <v>147</v>
      </c>
      <c r="B31" s="14" t="s">
        <v>136</v>
      </c>
      <c r="C31" s="14" t="s">
        <v>170</v>
      </c>
      <c r="D31" s="15">
        <v>614125</v>
      </c>
      <c r="E31" s="15">
        <v>302346.25</v>
      </c>
      <c r="F31" s="15">
        <v>311778.75</v>
      </c>
    </row>
    <row r="32" spans="1:6" ht="12.75">
      <c r="A32" s="13" t="s">
        <v>150</v>
      </c>
      <c r="B32" s="14" t="s">
        <v>136</v>
      </c>
      <c r="C32" s="14" t="s">
        <v>171</v>
      </c>
      <c r="D32" s="15">
        <v>1913701</v>
      </c>
      <c r="E32" s="15">
        <v>927518.78</v>
      </c>
      <c r="F32" s="15">
        <v>986182.22</v>
      </c>
    </row>
    <row r="33" spans="1:6" ht="12.75">
      <c r="A33" s="13" t="s">
        <v>172</v>
      </c>
      <c r="B33" s="14" t="s">
        <v>136</v>
      </c>
      <c r="C33" s="14" t="s">
        <v>173</v>
      </c>
      <c r="D33" s="15">
        <v>480000</v>
      </c>
      <c r="E33" s="15">
        <v>335000</v>
      </c>
      <c r="F33" s="15">
        <v>145000</v>
      </c>
    </row>
    <row r="34" spans="1:6" ht="12.75">
      <c r="A34" s="13" t="s">
        <v>147</v>
      </c>
      <c r="B34" s="14" t="s">
        <v>136</v>
      </c>
      <c r="C34" s="14" t="s">
        <v>174</v>
      </c>
      <c r="D34" s="15">
        <v>1968684</v>
      </c>
      <c r="E34" s="15">
        <v>938075.43</v>
      </c>
      <c r="F34" s="15">
        <v>1030608.57</v>
      </c>
    </row>
    <row r="35" spans="1:6" ht="12.75">
      <c r="A35" s="13" t="s">
        <v>153</v>
      </c>
      <c r="B35" s="14" t="s">
        <v>136</v>
      </c>
      <c r="C35" s="14" t="s">
        <v>175</v>
      </c>
      <c r="D35" s="15">
        <v>1977193</v>
      </c>
      <c r="E35" s="15">
        <v>1760201.42</v>
      </c>
      <c r="F35" s="15">
        <v>216991.58</v>
      </c>
    </row>
    <row r="36" spans="1:6" ht="12.75">
      <c r="A36" s="13" t="s">
        <v>155</v>
      </c>
      <c r="B36" s="14" t="s">
        <v>136</v>
      </c>
      <c r="C36" s="14" t="s">
        <v>176</v>
      </c>
      <c r="D36" s="15">
        <v>1524668</v>
      </c>
      <c r="E36" s="15">
        <v>765605.71</v>
      </c>
      <c r="F36" s="15">
        <v>759062.29</v>
      </c>
    </row>
    <row r="37" spans="1:6" ht="12.75">
      <c r="A37" s="13" t="s">
        <v>150</v>
      </c>
      <c r="B37" s="14" t="s">
        <v>136</v>
      </c>
      <c r="C37" s="14" t="s">
        <v>177</v>
      </c>
      <c r="D37" s="15">
        <v>191385</v>
      </c>
      <c r="E37" s="15">
        <v>113184.1</v>
      </c>
      <c r="F37" s="15">
        <v>78200.9</v>
      </c>
    </row>
    <row r="38" spans="1:6" ht="12.75">
      <c r="A38" s="13" t="s">
        <v>178</v>
      </c>
      <c r="B38" s="14" t="s">
        <v>136</v>
      </c>
      <c r="C38" s="14" t="s">
        <v>179</v>
      </c>
      <c r="D38" s="15">
        <v>1839837</v>
      </c>
      <c r="E38" s="15">
        <v>1071841.11</v>
      </c>
      <c r="F38" s="15">
        <v>767995.89</v>
      </c>
    </row>
    <row r="39" spans="1:6" ht="12.75">
      <c r="A39" s="13" t="s">
        <v>172</v>
      </c>
      <c r="B39" s="14" t="s">
        <v>136</v>
      </c>
      <c r="C39" s="14" t="s">
        <v>180</v>
      </c>
      <c r="D39" s="15">
        <v>4034741</v>
      </c>
      <c r="E39" s="15">
        <v>1873685.35</v>
      </c>
      <c r="F39" s="15">
        <v>2161055.65</v>
      </c>
    </row>
    <row r="40" spans="1:6" ht="12.75">
      <c r="A40" s="13" t="s">
        <v>147</v>
      </c>
      <c r="B40" s="14" t="s">
        <v>136</v>
      </c>
      <c r="C40" s="14" t="s">
        <v>181</v>
      </c>
      <c r="D40" s="15">
        <v>2742969</v>
      </c>
      <c r="E40" s="15">
        <v>975328.57</v>
      </c>
      <c r="F40" s="15">
        <v>1767640.43</v>
      </c>
    </row>
    <row r="41" spans="1:6" ht="12.75">
      <c r="A41" s="13" t="s">
        <v>158</v>
      </c>
      <c r="B41" s="14" t="s">
        <v>136</v>
      </c>
      <c r="C41" s="14" t="s">
        <v>182</v>
      </c>
      <c r="D41" s="15">
        <v>100000</v>
      </c>
      <c r="E41" s="15">
        <v>100000</v>
      </c>
      <c r="F41" s="15">
        <v>0</v>
      </c>
    </row>
    <row r="42" spans="1:6" ht="12.75">
      <c r="A42" s="13" t="s">
        <v>153</v>
      </c>
      <c r="B42" s="14" t="s">
        <v>136</v>
      </c>
      <c r="C42" s="14" t="s">
        <v>183</v>
      </c>
      <c r="D42" s="15">
        <v>826763</v>
      </c>
      <c r="E42" s="15">
        <v>535395.95</v>
      </c>
      <c r="F42" s="15">
        <v>291367.05</v>
      </c>
    </row>
    <row r="43" spans="1:6" ht="12.75">
      <c r="A43" s="13" t="s">
        <v>155</v>
      </c>
      <c r="B43" s="14" t="s">
        <v>136</v>
      </c>
      <c r="C43" s="14" t="s">
        <v>184</v>
      </c>
      <c r="D43" s="15">
        <v>1690947</v>
      </c>
      <c r="E43" s="15">
        <v>1544735.9</v>
      </c>
      <c r="F43" s="15">
        <v>146211.1</v>
      </c>
    </row>
    <row r="44" spans="1:6" ht="12.75">
      <c r="A44" s="13" t="s">
        <v>158</v>
      </c>
      <c r="B44" s="14" t="s">
        <v>136</v>
      </c>
      <c r="C44" s="14" t="s">
        <v>185</v>
      </c>
      <c r="D44" s="15">
        <v>335078</v>
      </c>
      <c r="E44" s="15">
        <v>208300</v>
      </c>
      <c r="F44" s="15">
        <v>126778</v>
      </c>
    </row>
    <row r="45" spans="1:6" ht="12.75">
      <c r="A45" s="13" t="s">
        <v>158</v>
      </c>
      <c r="B45" s="14" t="s">
        <v>136</v>
      </c>
      <c r="C45" s="14" t="s">
        <v>186</v>
      </c>
      <c r="D45" s="15">
        <v>70724</v>
      </c>
      <c r="E45" s="15">
        <v>40933.95</v>
      </c>
      <c r="F45" s="15">
        <v>29790.05</v>
      </c>
    </row>
    <row r="46" spans="1:6" ht="12.75">
      <c r="A46" s="13" t="s">
        <v>158</v>
      </c>
      <c r="B46" s="14" t="s">
        <v>136</v>
      </c>
      <c r="C46" s="14" t="s">
        <v>187</v>
      </c>
      <c r="D46" s="15">
        <v>673685</v>
      </c>
      <c r="E46" s="15">
        <v>450054.12</v>
      </c>
      <c r="F46" s="15">
        <v>223630.88</v>
      </c>
    </row>
    <row r="47" spans="1:6" ht="12.75">
      <c r="A47" s="13" t="s">
        <v>137</v>
      </c>
      <c r="B47" s="14" t="s">
        <v>136</v>
      </c>
      <c r="C47" s="14" t="s">
        <v>188</v>
      </c>
      <c r="D47" s="15">
        <v>2445188</v>
      </c>
      <c r="E47" s="15">
        <v>2167805.49</v>
      </c>
      <c r="F47" s="15">
        <v>277382.51</v>
      </c>
    </row>
    <row r="48" spans="1:6" ht="12.75">
      <c r="A48" s="13" t="s">
        <v>139</v>
      </c>
      <c r="B48" s="14" t="s">
        <v>136</v>
      </c>
      <c r="C48" s="14" t="s">
        <v>189</v>
      </c>
      <c r="D48" s="15">
        <v>738446</v>
      </c>
      <c r="E48" s="15">
        <v>440321.54</v>
      </c>
      <c r="F48" s="15">
        <v>298124.46</v>
      </c>
    </row>
    <row r="49" spans="1:6" ht="12.75">
      <c r="A49" s="13" t="s">
        <v>143</v>
      </c>
      <c r="B49" s="14" t="s">
        <v>136</v>
      </c>
      <c r="C49" s="14" t="s">
        <v>190</v>
      </c>
      <c r="D49" s="15">
        <v>57489</v>
      </c>
      <c r="E49" s="15">
        <v>45499</v>
      </c>
      <c r="F49" s="15">
        <v>11990</v>
      </c>
    </row>
    <row r="50" spans="1:6" ht="12.75">
      <c r="A50" s="13" t="s">
        <v>145</v>
      </c>
      <c r="B50" s="14" t="s">
        <v>136</v>
      </c>
      <c r="C50" s="14" t="s">
        <v>191</v>
      </c>
      <c r="D50" s="15">
        <v>142978</v>
      </c>
      <c r="E50" s="15">
        <v>29193</v>
      </c>
      <c r="F50" s="15">
        <v>113785</v>
      </c>
    </row>
    <row r="51" spans="1:6" ht="12.75">
      <c r="A51" s="13" t="s">
        <v>147</v>
      </c>
      <c r="B51" s="14" t="s">
        <v>136</v>
      </c>
      <c r="C51" s="14" t="s">
        <v>192</v>
      </c>
      <c r="D51" s="15">
        <v>60046</v>
      </c>
      <c r="E51" s="15">
        <v>11200</v>
      </c>
      <c r="F51" s="15">
        <v>48846</v>
      </c>
    </row>
    <row r="52" spans="1:6" ht="12.75">
      <c r="A52" s="13" t="s">
        <v>150</v>
      </c>
      <c r="B52" s="14" t="s">
        <v>136</v>
      </c>
      <c r="C52" s="14" t="s">
        <v>193</v>
      </c>
      <c r="D52" s="15">
        <v>84749</v>
      </c>
      <c r="E52" s="15">
        <v>57038.72</v>
      </c>
      <c r="F52" s="15">
        <v>27710.28</v>
      </c>
    </row>
    <row r="53" spans="1:6" ht="12.75">
      <c r="A53" s="13" t="s">
        <v>147</v>
      </c>
      <c r="B53" s="14" t="s">
        <v>136</v>
      </c>
      <c r="C53" s="14" t="s">
        <v>194</v>
      </c>
      <c r="D53" s="15">
        <v>95027</v>
      </c>
      <c r="E53" s="15">
        <v>52377.44</v>
      </c>
      <c r="F53" s="15">
        <v>42649.56</v>
      </c>
    </row>
    <row r="54" spans="1:6" ht="12.75">
      <c r="A54" s="13" t="s">
        <v>155</v>
      </c>
      <c r="B54" s="14" t="s">
        <v>136</v>
      </c>
      <c r="C54" s="14" t="s">
        <v>195</v>
      </c>
      <c r="D54" s="15">
        <v>14322</v>
      </c>
      <c r="E54" s="15">
        <v>14320</v>
      </c>
      <c r="F54" s="15">
        <v>2</v>
      </c>
    </row>
    <row r="55" spans="1:6" ht="12.75">
      <c r="A55" s="13" t="s">
        <v>147</v>
      </c>
      <c r="B55" s="14" t="s">
        <v>136</v>
      </c>
      <c r="C55" s="14" t="s">
        <v>196</v>
      </c>
      <c r="D55" s="15">
        <v>166187</v>
      </c>
      <c r="E55" s="15">
        <v>13077.15</v>
      </c>
      <c r="F55" s="15">
        <v>153109.85</v>
      </c>
    </row>
    <row r="56" spans="1:6" ht="12.75">
      <c r="A56" s="13" t="s">
        <v>158</v>
      </c>
      <c r="B56" s="14" t="s">
        <v>136</v>
      </c>
      <c r="C56" s="14" t="s">
        <v>197</v>
      </c>
      <c r="D56" s="15">
        <v>12396</v>
      </c>
      <c r="E56" s="15">
        <v>3000</v>
      </c>
      <c r="F56" s="15">
        <v>9396</v>
      </c>
    </row>
    <row r="57" spans="1:6" ht="12.75">
      <c r="A57" s="13" t="s">
        <v>153</v>
      </c>
      <c r="B57" s="14" t="s">
        <v>136</v>
      </c>
      <c r="C57" s="14" t="s">
        <v>198</v>
      </c>
      <c r="D57" s="15">
        <v>32367</v>
      </c>
      <c r="E57" s="15">
        <v>11841</v>
      </c>
      <c r="F57" s="15">
        <v>20526</v>
      </c>
    </row>
    <row r="58" spans="1:6" ht="12.75">
      <c r="A58" s="13" t="s">
        <v>155</v>
      </c>
      <c r="B58" s="14" t="s">
        <v>136</v>
      </c>
      <c r="C58" s="14" t="s">
        <v>199</v>
      </c>
      <c r="D58" s="15">
        <v>9159</v>
      </c>
      <c r="E58" s="15">
        <v>9158</v>
      </c>
      <c r="F58" s="15">
        <v>1</v>
      </c>
    </row>
    <row r="59" spans="1:6" ht="12.75">
      <c r="A59" s="13" t="s">
        <v>158</v>
      </c>
      <c r="B59" s="14" t="s">
        <v>136</v>
      </c>
      <c r="C59" s="14" t="s">
        <v>200</v>
      </c>
      <c r="D59" s="15">
        <v>15765</v>
      </c>
      <c r="E59" s="15">
        <v>10000</v>
      </c>
      <c r="F59" s="15">
        <v>5765</v>
      </c>
    </row>
    <row r="60" spans="1:6" ht="12.75">
      <c r="A60" s="13" t="s">
        <v>158</v>
      </c>
      <c r="B60" s="14" t="s">
        <v>136</v>
      </c>
      <c r="C60" s="14" t="s">
        <v>201</v>
      </c>
      <c r="D60" s="15">
        <v>1611477.99</v>
      </c>
      <c r="E60" s="15">
        <v>0</v>
      </c>
      <c r="F60" s="15">
        <v>1611477.99</v>
      </c>
    </row>
    <row r="61" spans="1:6" ht="12.75">
      <c r="A61" s="13" t="s">
        <v>158</v>
      </c>
      <c r="B61" s="14" t="s">
        <v>136</v>
      </c>
      <c r="C61" s="14" t="s">
        <v>202</v>
      </c>
      <c r="D61" s="15">
        <v>1500000</v>
      </c>
      <c r="E61" s="15">
        <v>0</v>
      </c>
      <c r="F61" s="15">
        <v>1500000</v>
      </c>
    </row>
    <row r="62" spans="1:6" ht="12.75">
      <c r="A62" s="13" t="s">
        <v>172</v>
      </c>
      <c r="B62" s="14" t="s">
        <v>136</v>
      </c>
      <c r="C62" s="14" t="s">
        <v>203</v>
      </c>
      <c r="D62" s="15">
        <v>2310606</v>
      </c>
      <c r="E62" s="15">
        <v>445648.92</v>
      </c>
      <c r="F62" s="15">
        <v>1864957.08</v>
      </c>
    </row>
    <row r="63" spans="1:6" ht="12.75">
      <c r="A63" s="13" t="s">
        <v>172</v>
      </c>
      <c r="B63" s="14" t="s">
        <v>136</v>
      </c>
      <c r="C63" s="14" t="s">
        <v>204</v>
      </c>
      <c r="D63" s="15">
        <v>690633</v>
      </c>
      <c r="E63" s="15">
        <v>191599.52</v>
      </c>
      <c r="F63" s="15">
        <v>499033.48</v>
      </c>
    </row>
    <row r="64" spans="1:6" ht="12.75">
      <c r="A64" s="13" t="s">
        <v>147</v>
      </c>
      <c r="B64" s="14" t="s">
        <v>136</v>
      </c>
      <c r="C64" s="14" t="s">
        <v>205</v>
      </c>
      <c r="D64" s="15">
        <v>332921</v>
      </c>
      <c r="E64" s="15">
        <v>199220.19</v>
      </c>
      <c r="F64" s="15">
        <v>133700.81</v>
      </c>
    </row>
    <row r="65" spans="1:6" ht="12.75">
      <c r="A65" s="13" t="s">
        <v>147</v>
      </c>
      <c r="B65" s="14" t="s">
        <v>136</v>
      </c>
      <c r="C65" s="14" t="s">
        <v>206</v>
      </c>
      <c r="D65" s="15">
        <v>1544126</v>
      </c>
      <c r="E65" s="15">
        <v>1384424.23</v>
      </c>
      <c r="F65" s="15">
        <v>159701.77</v>
      </c>
    </row>
    <row r="66" spans="1:6" ht="12.75">
      <c r="A66" s="13" t="s">
        <v>147</v>
      </c>
      <c r="B66" s="14" t="s">
        <v>136</v>
      </c>
      <c r="C66" s="14" t="s">
        <v>207</v>
      </c>
      <c r="D66" s="15">
        <v>3042846</v>
      </c>
      <c r="E66" s="15">
        <v>0</v>
      </c>
      <c r="F66" s="15">
        <v>3042846</v>
      </c>
    </row>
    <row r="67" spans="1:6" ht="12.75">
      <c r="A67" s="13" t="s">
        <v>147</v>
      </c>
      <c r="B67" s="14" t="s">
        <v>136</v>
      </c>
      <c r="C67" s="14" t="s">
        <v>208</v>
      </c>
      <c r="D67" s="15">
        <v>2415003</v>
      </c>
      <c r="E67" s="15">
        <v>0</v>
      </c>
      <c r="F67" s="15">
        <v>2415003</v>
      </c>
    </row>
    <row r="68" spans="1:6" ht="12.75">
      <c r="A68" s="13" t="s">
        <v>147</v>
      </c>
      <c r="B68" s="14" t="s">
        <v>136</v>
      </c>
      <c r="C68" s="14" t="s">
        <v>209</v>
      </c>
      <c r="D68" s="15">
        <v>2081586</v>
      </c>
      <c r="E68" s="15">
        <v>0</v>
      </c>
      <c r="F68" s="15">
        <v>2081586</v>
      </c>
    </row>
    <row r="69" spans="1:6" ht="12.75">
      <c r="A69" s="13" t="s">
        <v>147</v>
      </c>
      <c r="B69" s="14" t="s">
        <v>136</v>
      </c>
      <c r="C69" s="14" t="s">
        <v>210</v>
      </c>
      <c r="D69" s="15">
        <v>24333</v>
      </c>
      <c r="E69" s="15">
        <v>24000</v>
      </c>
      <c r="F69" s="15">
        <v>333</v>
      </c>
    </row>
    <row r="70" spans="1:6" ht="12.75">
      <c r="A70" s="13" t="s">
        <v>158</v>
      </c>
      <c r="B70" s="14" t="s">
        <v>136</v>
      </c>
      <c r="C70" s="14" t="s">
        <v>211</v>
      </c>
      <c r="D70" s="15">
        <v>2803527</v>
      </c>
      <c r="E70" s="15">
        <v>2227343.49</v>
      </c>
      <c r="F70" s="15">
        <v>576183.51</v>
      </c>
    </row>
    <row r="71" spans="1:6" ht="12.75">
      <c r="A71" s="13" t="s">
        <v>153</v>
      </c>
      <c r="B71" s="14" t="s">
        <v>136</v>
      </c>
      <c r="C71" s="14" t="s">
        <v>212</v>
      </c>
      <c r="D71" s="15">
        <v>297200</v>
      </c>
      <c r="E71" s="15">
        <v>297200</v>
      </c>
      <c r="F71" s="15">
        <v>0</v>
      </c>
    </row>
    <row r="72" spans="1:6" ht="12.75">
      <c r="A72" s="13" t="s">
        <v>158</v>
      </c>
      <c r="B72" s="14" t="s">
        <v>136</v>
      </c>
      <c r="C72" s="14" t="s">
        <v>213</v>
      </c>
      <c r="D72" s="15">
        <v>262277</v>
      </c>
      <c r="E72" s="15">
        <v>258947</v>
      </c>
      <c r="F72" s="15">
        <v>3330</v>
      </c>
    </row>
    <row r="73" spans="1:6" ht="12.75">
      <c r="A73" s="13" t="s">
        <v>158</v>
      </c>
      <c r="B73" s="14" t="s">
        <v>136</v>
      </c>
      <c r="C73" s="14" t="s">
        <v>214</v>
      </c>
      <c r="D73" s="15">
        <v>510000</v>
      </c>
      <c r="E73" s="15">
        <v>420000</v>
      </c>
      <c r="F73" s="15">
        <v>90000</v>
      </c>
    </row>
    <row r="74" spans="1:6" ht="12.75">
      <c r="A74" s="13" t="s">
        <v>158</v>
      </c>
      <c r="B74" s="14" t="s">
        <v>136</v>
      </c>
      <c r="C74" s="14" t="s">
        <v>215</v>
      </c>
      <c r="D74" s="15">
        <v>115000</v>
      </c>
      <c r="E74" s="15">
        <v>115000</v>
      </c>
      <c r="F74" s="15">
        <v>0</v>
      </c>
    </row>
    <row r="75" spans="1:6" ht="12.75">
      <c r="A75" s="13" t="s">
        <v>158</v>
      </c>
      <c r="B75" s="14" t="s">
        <v>136</v>
      </c>
      <c r="C75" s="14" t="s">
        <v>216</v>
      </c>
      <c r="D75" s="15">
        <v>987667</v>
      </c>
      <c r="E75" s="15">
        <v>852325</v>
      </c>
      <c r="F75" s="15">
        <v>135342</v>
      </c>
    </row>
    <row r="76" spans="1:6" ht="12.75">
      <c r="A76" s="13" t="s">
        <v>158</v>
      </c>
      <c r="B76" s="14" t="s">
        <v>136</v>
      </c>
      <c r="C76" s="14" t="s">
        <v>217</v>
      </c>
      <c r="D76" s="15">
        <v>7400000</v>
      </c>
      <c r="E76" s="15">
        <v>4873726.27</v>
      </c>
      <c r="F76" s="15">
        <v>2526273.73</v>
      </c>
    </row>
    <row r="77" spans="1:6" ht="12.75">
      <c r="A77" s="13" t="s">
        <v>145</v>
      </c>
      <c r="B77" s="14" t="s">
        <v>136</v>
      </c>
      <c r="C77" s="14" t="s">
        <v>218</v>
      </c>
      <c r="D77" s="15">
        <v>136604</v>
      </c>
      <c r="E77" s="15">
        <v>0</v>
      </c>
      <c r="F77" s="15">
        <v>136604</v>
      </c>
    </row>
    <row r="78" spans="1:6" ht="12.75">
      <c r="A78" s="13" t="s">
        <v>158</v>
      </c>
      <c r="B78" s="14" t="s">
        <v>136</v>
      </c>
      <c r="C78" s="14" t="s">
        <v>219</v>
      </c>
      <c r="D78" s="15">
        <v>1219050</v>
      </c>
      <c r="E78" s="15">
        <v>864555.36</v>
      </c>
      <c r="F78" s="15">
        <v>354494.64</v>
      </c>
    </row>
    <row r="79" spans="1:6" ht="12.75">
      <c r="A79" s="13" t="s">
        <v>147</v>
      </c>
      <c r="B79" s="14" t="s">
        <v>136</v>
      </c>
      <c r="C79" s="14" t="s">
        <v>220</v>
      </c>
      <c r="D79" s="15">
        <v>200000</v>
      </c>
      <c r="E79" s="15">
        <v>0</v>
      </c>
      <c r="F79" s="15">
        <v>200000</v>
      </c>
    </row>
    <row r="80" spans="1:6" ht="12.75">
      <c r="A80" s="13" t="s">
        <v>158</v>
      </c>
      <c r="B80" s="14" t="s">
        <v>136</v>
      </c>
      <c r="C80" s="14" t="s">
        <v>221</v>
      </c>
      <c r="D80" s="15">
        <v>1200000</v>
      </c>
      <c r="E80" s="15">
        <v>900000</v>
      </c>
      <c r="F80" s="15">
        <v>300000</v>
      </c>
    </row>
    <row r="81" spans="1:6" ht="12.75">
      <c r="A81" s="13" t="s">
        <v>147</v>
      </c>
      <c r="B81" s="14" t="s">
        <v>136</v>
      </c>
      <c r="C81" s="14" t="s">
        <v>222</v>
      </c>
      <c r="D81" s="15">
        <v>191410</v>
      </c>
      <c r="E81" s="15">
        <v>0</v>
      </c>
      <c r="F81" s="15">
        <v>191410</v>
      </c>
    </row>
    <row r="82" spans="1:6" ht="12.75">
      <c r="A82" s="13" t="s">
        <v>158</v>
      </c>
      <c r="B82" s="14" t="s">
        <v>136</v>
      </c>
      <c r="C82" s="14" t="s">
        <v>223</v>
      </c>
      <c r="D82" s="15">
        <v>72442</v>
      </c>
      <c r="E82" s="15">
        <v>0</v>
      </c>
      <c r="F82" s="15">
        <v>72442</v>
      </c>
    </row>
    <row r="83" spans="1:6" ht="12.75">
      <c r="A83" s="13" t="s">
        <v>153</v>
      </c>
      <c r="B83" s="14" t="s">
        <v>136</v>
      </c>
      <c r="C83" s="14" t="s">
        <v>224</v>
      </c>
      <c r="D83" s="15">
        <v>115740</v>
      </c>
      <c r="E83" s="15">
        <v>0</v>
      </c>
      <c r="F83" s="15">
        <v>115740</v>
      </c>
    </row>
    <row r="84" spans="1:6" ht="12.75">
      <c r="A84" s="13" t="s">
        <v>158</v>
      </c>
      <c r="B84" s="14" t="s">
        <v>136</v>
      </c>
      <c r="C84" s="14" t="s">
        <v>225</v>
      </c>
      <c r="D84" s="15">
        <v>315000</v>
      </c>
      <c r="E84" s="15">
        <v>0</v>
      </c>
      <c r="F84" s="15">
        <v>315000</v>
      </c>
    </row>
    <row r="85" spans="1:6" ht="12.75">
      <c r="A85" s="13" t="s">
        <v>147</v>
      </c>
      <c r="B85" s="14" t="s">
        <v>136</v>
      </c>
      <c r="C85" s="14" t="s">
        <v>226</v>
      </c>
      <c r="D85" s="15">
        <v>4400432</v>
      </c>
      <c r="E85" s="15">
        <v>4383315.29</v>
      </c>
      <c r="F85" s="15">
        <v>17116.71</v>
      </c>
    </row>
    <row r="86" spans="1:6" ht="12.75">
      <c r="A86" s="13" t="s">
        <v>153</v>
      </c>
      <c r="B86" s="14" t="s">
        <v>136</v>
      </c>
      <c r="C86" s="14" t="s">
        <v>227</v>
      </c>
      <c r="D86" s="15">
        <v>100000</v>
      </c>
      <c r="E86" s="15">
        <v>75020</v>
      </c>
      <c r="F86" s="15">
        <v>24980</v>
      </c>
    </row>
    <row r="87" spans="1:6" ht="12.75">
      <c r="A87" s="13" t="s">
        <v>155</v>
      </c>
      <c r="B87" s="14" t="s">
        <v>136</v>
      </c>
      <c r="C87" s="14" t="s">
        <v>228</v>
      </c>
      <c r="D87" s="15">
        <v>50000</v>
      </c>
      <c r="E87" s="15">
        <v>0</v>
      </c>
      <c r="F87" s="15">
        <v>50000</v>
      </c>
    </row>
    <row r="88" spans="1:6" ht="12.75">
      <c r="A88" s="13" t="s">
        <v>153</v>
      </c>
      <c r="B88" s="14" t="s">
        <v>136</v>
      </c>
      <c r="C88" s="14" t="s">
        <v>229</v>
      </c>
      <c r="D88" s="15">
        <v>185938</v>
      </c>
      <c r="E88" s="15">
        <v>0</v>
      </c>
      <c r="F88" s="15">
        <v>185938</v>
      </c>
    </row>
    <row r="89" spans="1:6" ht="12.75">
      <c r="A89" s="13" t="s">
        <v>155</v>
      </c>
      <c r="B89" s="14" t="s">
        <v>136</v>
      </c>
      <c r="C89" s="14" t="s">
        <v>230</v>
      </c>
      <c r="D89" s="15">
        <v>9400</v>
      </c>
      <c r="E89" s="15">
        <v>0</v>
      </c>
      <c r="F89" s="15">
        <v>9400</v>
      </c>
    </row>
    <row r="90" spans="1:6" ht="12.75">
      <c r="A90" s="13" t="s">
        <v>147</v>
      </c>
      <c r="B90" s="14" t="s">
        <v>136</v>
      </c>
      <c r="C90" s="14" t="s">
        <v>231</v>
      </c>
      <c r="D90" s="15">
        <v>90000</v>
      </c>
      <c r="E90" s="15">
        <v>0</v>
      </c>
      <c r="F90" s="15">
        <v>90000</v>
      </c>
    </row>
    <row r="91" spans="1:6" ht="12.75">
      <c r="A91" s="13" t="s">
        <v>145</v>
      </c>
      <c r="B91" s="14" t="s">
        <v>136</v>
      </c>
      <c r="C91" s="14" t="s">
        <v>232</v>
      </c>
      <c r="D91" s="15">
        <v>119080</v>
      </c>
      <c r="E91" s="15">
        <v>73810</v>
      </c>
      <c r="F91" s="15">
        <v>45270</v>
      </c>
    </row>
    <row r="92" spans="1:6" ht="12.75">
      <c r="A92" s="13" t="s">
        <v>147</v>
      </c>
      <c r="B92" s="14" t="s">
        <v>136</v>
      </c>
      <c r="C92" s="14" t="s">
        <v>233</v>
      </c>
      <c r="D92" s="15">
        <v>136595</v>
      </c>
      <c r="E92" s="15">
        <v>0</v>
      </c>
      <c r="F92" s="15">
        <v>136595</v>
      </c>
    </row>
    <row r="93" spans="1:6" ht="12.75">
      <c r="A93" s="13" t="s">
        <v>158</v>
      </c>
      <c r="B93" s="14" t="s">
        <v>136</v>
      </c>
      <c r="C93" s="14" t="s">
        <v>234</v>
      </c>
      <c r="D93" s="15">
        <v>323569</v>
      </c>
      <c r="E93" s="15">
        <v>62458</v>
      </c>
      <c r="F93" s="15">
        <v>261111</v>
      </c>
    </row>
    <row r="94" spans="1:6" ht="12.75">
      <c r="A94" s="13" t="s">
        <v>235</v>
      </c>
      <c r="B94" s="14" t="s">
        <v>136</v>
      </c>
      <c r="C94" s="14" t="s">
        <v>236</v>
      </c>
      <c r="D94" s="15">
        <v>28340</v>
      </c>
      <c r="E94" s="15">
        <v>0</v>
      </c>
      <c r="F94" s="15">
        <v>28340</v>
      </c>
    </row>
    <row r="95" spans="1:6" ht="12.75">
      <c r="A95" s="13" t="s">
        <v>237</v>
      </c>
      <c r="B95" s="14" t="s">
        <v>136</v>
      </c>
      <c r="C95" s="14" t="s">
        <v>238</v>
      </c>
      <c r="D95" s="15">
        <v>50400</v>
      </c>
      <c r="E95" s="15">
        <v>33600</v>
      </c>
      <c r="F95" s="15">
        <v>16800</v>
      </c>
    </row>
    <row r="96" spans="1:6" ht="12.75">
      <c r="A96" s="13" t="s">
        <v>147</v>
      </c>
      <c r="B96" s="14" t="s">
        <v>136</v>
      </c>
      <c r="C96" s="14" t="s">
        <v>239</v>
      </c>
      <c r="D96" s="15">
        <v>475589</v>
      </c>
      <c r="E96" s="15">
        <v>306843.06</v>
      </c>
      <c r="F96" s="15">
        <v>168745.94</v>
      </c>
    </row>
    <row r="97" spans="1:6" ht="12.75">
      <c r="A97" s="13" t="s">
        <v>158</v>
      </c>
      <c r="B97" s="14" t="s">
        <v>136</v>
      </c>
      <c r="C97" s="14" t="s">
        <v>240</v>
      </c>
      <c r="D97" s="15">
        <v>106100</v>
      </c>
      <c r="E97" s="15">
        <v>0</v>
      </c>
      <c r="F97" s="15">
        <v>106100</v>
      </c>
    </row>
    <row r="98" spans="1:6" ht="12.75">
      <c r="A98" s="13" t="s">
        <v>147</v>
      </c>
      <c r="B98" s="14" t="s">
        <v>136</v>
      </c>
      <c r="C98" s="14" t="s">
        <v>241</v>
      </c>
      <c r="D98" s="15">
        <v>8984</v>
      </c>
      <c r="E98" s="15">
        <v>0</v>
      </c>
      <c r="F98" s="15">
        <v>8984</v>
      </c>
    </row>
    <row r="99" spans="1:6" ht="12.75">
      <c r="A99" s="13" t="s">
        <v>178</v>
      </c>
      <c r="B99" s="14" t="s">
        <v>136</v>
      </c>
      <c r="C99" s="14" t="s">
        <v>242</v>
      </c>
      <c r="D99" s="15">
        <v>7883440</v>
      </c>
      <c r="E99" s="15">
        <v>5185267.11</v>
      </c>
      <c r="F99" s="15">
        <v>2698172.89</v>
      </c>
    </row>
    <row r="100" spans="1:6" ht="12.75">
      <c r="A100" s="13" t="s">
        <v>172</v>
      </c>
      <c r="B100" s="14" t="s">
        <v>136</v>
      </c>
      <c r="C100" s="14" t="s">
        <v>243</v>
      </c>
      <c r="D100" s="15">
        <v>23946354</v>
      </c>
      <c r="E100" s="15">
        <v>15903966.08</v>
      </c>
      <c r="F100" s="15">
        <v>8042387.92</v>
      </c>
    </row>
    <row r="101" spans="1:6" ht="12.75">
      <c r="A101" s="13" t="s">
        <v>147</v>
      </c>
      <c r="B101" s="14" t="s">
        <v>136</v>
      </c>
      <c r="C101" s="14" t="s">
        <v>244</v>
      </c>
      <c r="D101" s="15">
        <v>2521200</v>
      </c>
      <c r="E101" s="15">
        <v>842759</v>
      </c>
      <c r="F101" s="15">
        <v>1678441</v>
      </c>
    </row>
    <row r="102" spans="1:6" ht="12.75">
      <c r="A102" s="13" t="s">
        <v>153</v>
      </c>
      <c r="B102" s="14" t="s">
        <v>136</v>
      </c>
      <c r="C102" s="14" t="s">
        <v>245</v>
      </c>
      <c r="D102" s="15">
        <v>11800667</v>
      </c>
      <c r="E102" s="15">
        <v>5375449</v>
      </c>
      <c r="F102" s="15">
        <v>6425218</v>
      </c>
    </row>
    <row r="103" spans="1:6" ht="12.75">
      <c r="A103" s="13" t="s">
        <v>153</v>
      </c>
      <c r="B103" s="14" t="s">
        <v>136</v>
      </c>
      <c r="C103" s="14" t="s">
        <v>246</v>
      </c>
      <c r="D103" s="15">
        <v>11329000</v>
      </c>
      <c r="E103" s="15">
        <v>3848029</v>
      </c>
      <c r="F103" s="15">
        <v>7480971</v>
      </c>
    </row>
    <row r="104" spans="1:6" ht="12.75">
      <c r="A104" s="13" t="s">
        <v>153</v>
      </c>
      <c r="B104" s="14" t="s">
        <v>136</v>
      </c>
      <c r="C104" s="14" t="s">
        <v>247</v>
      </c>
      <c r="D104" s="15">
        <v>5000000</v>
      </c>
      <c r="E104" s="15">
        <v>5000000</v>
      </c>
      <c r="F104" s="15">
        <v>0</v>
      </c>
    </row>
    <row r="105" spans="1:6" ht="12.75">
      <c r="A105" s="13" t="s">
        <v>172</v>
      </c>
      <c r="B105" s="14" t="s">
        <v>136</v>
      </c>
      <c r="C105" s="14" t="s">
        <v>248</v>
      </c>
      <c r="D105" s="15">
        <v>28000000</v>
      </c>
      <c r="E105" s="15">
        <v>16476378.89</v>
      </c>
      <c r="F105" s="15">
        <v>11523621.11</v>
      </c>
    </row>
    <row r="106" spans="1:6" ht="12.75">
      <c r="A106" s="13" t="s">
        <v>172</v>
      </c>
      <c r="B106" s="14" t="s">
        <v>136</v>
      </c>
      <c r="C106" s="14" t="s">
        <v>249</v>
      </c>
      <c r="D106" s="15">
        <v>20210000</v>
      </c>
      <c r="E106" s="15">
        <v>11098485.12</v>
      </c>
      <c r="F106" s="15">
        <v>9111514.88</v>
      </c>
    </row>
    <row r="107" spans="1:6" ht="12.75">
      <c r="A107" s="13" t="s">
        <v>147</v>
      </c>
      <c r="B107" s="14" t="s">
        <v>136</v>
      </c>
      <c r="C107" s="14" t="s">
        <v>250</v>
      </c>
      <c r="D107" s="15">
        <v>2000000</v>
      </c>
      <c r="E107" s="15">
        <v>640448.27</v>
      </c>
      <c r="F107" s="15">
        <v>1359551.73</v>
      </c>
    </row>
    <row r="108" spans="1:6" ht="12.75">
      <c r="A108" s="13" t="s">
        <v>172</v>
      </c>
      <c r="B108" s="14" t="s">
        <v>136</v>
      </c>
      <c r="C108" s="14" t="s">
        <v>251</v>
      </c>
      <c r="D108" s="15">
        <v>20000000</v>
      </c>
      <c r="E108" s="15">
        <v>10511505</v>
      </c>
      <c r="F108" s="15">
        <v>9488495</v>
      </c>
    </row>
    <row r="109" spans="1:6" ht="12.75">
      <c r="A109" s="13" t="s">
        <v>147</v>
      </c>
      <c r="B109" s="14" t="s">
        <v>136</v>
      </c>
      <c r="C109" s="14" t="s">
        <v>252</v>
      </c>
      <c r="D109" s="15">
        <v>10000</v>
      </c>
      <c r="E109" s="15">
        <v>0</v>
      </c>
      <c r="F109" s="15">
        <v>10000</v>
      </c>
    </row>
    <row r="110" spans="1:6" ht="12.75">
      <c r="A110" s="13" t="s">
        <v>158</v>
      </c>
      <c r="B110" s="14" t="s">
        <v>136</v>
      </c>
      <c r="C110" s="14" t="s">
        <v>253</v>
      </c>
      <c r="D110" s="15">
        <v>20000</v>
      </c>
      <c r="E110" s="15">
        <v>18000</v>
      </c>
      <c r="F110" s="15">
        <v>2000</v>
      </c>
    </row>
    <row r="111" spans="1:6" ht="24">
      <c r="A111" s="13" t="s">
        <v>254</v>
      </c>
      <c r="B111" s="14" t="s">
        <v>136</v>
      </c>
      <c r="C111" s="14" t="s">
        <v>255</v>
      </c>
      <c r="D111" s="15">
        <v>200000</v>
      </c>
      <c r="E111" s="15">
        <v>0</v>
      </c>
      <c r="F111" s="15">
        <v>200000</v>
      </c>
    </row>
    <row r="112" spans="1:6" ht="24">
      <c r="A112" s="13" t="s">
        <v>254</v>
      </c>
      <c r="B112" s="14" t="s">
        <v>136</v>
      </c>
      <c r="C112" s="14" t="s">
        <v>256</v>
      </c>
      <c r="D112" s="15">
        <v>115000</v>
      </c>
      <c r="E112" s="15">
        <v>0</v>
      </c>
      <c r="F112" s="15">
        <v>115000</v>
      </c>
    </row>
    <row r="113" spans="1:6" ht="24">
      <c r="A113" s="13" t="s">
        <v>254</v>
      </c>
      <c r="B113" s="14" t="s">
        <v>136</v>
      </c>
      <c r="C113" s="14" t="s">
        <v>257</v>
      </c>
      <c r="D113" s="15">
        <v>25000</v>
      </c>
      <c r="E113" s="15">
        <v>0</v>
      </c>
      <c r="F113" s="15">
        <v>25000</v>
      </c>
    </row>
    <row r="114" spans="1:6" ht="24">
      <c r="A114" s="13" t="s">
        <v>254</v>
      </c>
      <c r="B114" s="14" t="s">
        <v>136</v>
      </c>
      <c r="C114" s="14" t="s">
        <v>258</v>
      </c>
      <c r="D114" s="15">
        <v>200000</v>
      </c>
      <c r="E114" s="15">
        <v>0</v>
      </c>
      <c r="F114" s="15">
        <v>200000</v>
      </c>
    </row>
    <row r="115" spans="1:6" ht="12.75">
      <c r="A115" s="13" t="s">
        <v>158</v>
      </c>
      <c r="B115" s="14" t="s">
        <v>136</v>
      </c>
      <c r="C115" s="14" t="s">
        <v>259</v>
      </c>
      <c r="D115" s="15">
        <v>80000</v>
      </c>
      <c r="E115" s="15">
        <v>0</v>
      </c>
      <c r="F115" s="15">
        <v>80000</v>
      </c>
    </row>
    <row r="116" spans="1:6" ht="24">
      <c r="A116" s="13" t="s">
        <v>254</v>
      </c>
      <c r="B116" s="14" t="s">
        <v>136</v>
      </c>
      <c r="C116" s="14" t="s">
        <v>260</v>
      </c>
      <c r="D116" s="15">
        <v>50000</v>
      </c>
      <c r="E116" s="15">
        <v>0</v>
      </c>
      <c r="F116" s="15">
        <v>50000</v>
      </c>
    </row>
    <row r="117" spans="1:6" ht="12.75">
      <c r="A117" s="13" t="s">
        <v>147</v>
      </c>
      <c r="B117" s="14" t="s">
        <v>136</v>
      </c>
      <c r="C117" s="14" t="s">
        <v>261</v>
      </c>
      <c r="D117" s="15">
        <v>199980</v>
      </c>
      <c r="E117" s="15">
        <v>0</v>
      </c>
      <c r="F117" s="15">
        <v>199980</v>
      </c>
    </row>
    <row r="118" spans="1:6" ht="12.75">
      <c r="A118" s="13" t="s">
        <v>147</v>
      </c>
      <c r="B118" s="14" t="s">
        <v>136</v>
      </c>
      <c r="C118" s="14" t="s">
        <v>262</v>
      </c>
      <c r="D118" s="15">
        <v>1513370</v>
      </c>
      <c r="E118" s="15">
        <v>0</v>
      </c>
      <c r="F118" s="15">
        <v>1513370</v>
      </c>
    </row>
    <row r="119" spans="1:6" ht="12.75">
      <c r="A119" s="13" t="s">
        <v>147</v>
      </c>
      <c r="B119" s="14" t="s">
        <v>136</v>
      </c>
      <c r="C119" s="14" t="s">
        <v>263</v>
      </c>
      <c r="D119" s="15">
        <v>196091.86</v>
      </c>
      <c r="E119" s="15">
        <v>0</v>
      </c>
      <c r="F119" s="15">
        <v>196091.86</v>
      </c>
    </row>
    <row r="120" spans="1:6" ht="12.75">
      <c r="A120" s="13" t="s">
        <v>147</v>
      </c>
      <c r="B120" s="14" t="s">
        <v>136</v>
      </c>
      <c r="C120" s="14" t="s">
        <v>264</v>
      </c>
      <c r="D120" s="15">
        <v>3531200</v>
      </c>
      <c r="E120" s="15">
        <v>0</v>
      </c>
      <c r="F120" s="15">
        <v>3531200</v>
      </c>
    </row>
    <row r="121" spans="1:6" ht="24">
      <c r="A121" s="13" t="s">
        <v>265</v>
      </c>
      <c r="B121" s="14" t="s">
        <v>136</v>
      </c>
      <c r="C121" s="14" t="s">
        <v>266</v>
      </c>
      <c r="D121" s="15">
        <v>15000000</v>
      </c>
      <c r="E121" s="15">
        <v>15000000</v>
      </c>
      <c r="F121" s="15">
        <v>0</v>
      </c>
    </row>
    <row r="122" spans="1:6" ht="12.75">
      <c r="A122" s="13" t="s">
        <v>147</v>
      </c>
      <c r="B122" s="14" t="s">
        <v>136</v>
      </c>
      <c r="C122" s="14" t="s">
        <v>267</v>
      </c>
      <c r="D122" s="15">
        <v>1240060.82</v>
      </c>
      <c r="E122" s="15">
        <v>1118076.43</v>
      </c>
      <c r="F122" s="15">
        <v>121984.39</v>
      </c>
    </row>
    <row r="123" spans="1:6" ht="12.75">
      <c r="A123" s="13" t="s">
        <v>147</v>
      </c>
      <c r="B123" s="14" t="s">
        <v>136</v>
      </c>
      <c r="C123" s="14" t="s">
        <v>268</v>
      </c>
      <c r="D123" s="15">
        <v>429000</v>
      </c>
      <c r="E123" s="15">
        <v>408684.6</v>
      </c>
      <c r="F123" s="15">
        <v>20315.4</v>
      </c>
    </row>
    <row r="124" spans="1:6" ht="12.75">
      <c r="A124" s="13" t="s">
        <v>172</v>
      </c>
      <c r="B124" s="14" t="s">
        <v>136</v>
      </c>
      <c r="C124" s="14" t="s">
        <v>269</v>
      </c>
      <c r="D124" s="15">
        <v>150000</v>
      </c>
      <c r="E124" s="15">
        <v>144000</v>
      </c>
      <c r="F124" s="15">
        <v>6000</v>
      </c>
    </row>
    <row r="125" spans="1:6" ht="24">
      <c r="A125" s="13" t="s">
        <v>254</v>
      </c>
      <c r="B125" s="14" t="s">
        <v>136</v>
      </c>
      <c r="C125" s="14" t="s">
        <v>270</v>
      </c>
      <c r="D125" s="15">
        <v>300000</v>
      </c>
      <c r="E125" s="15">
        <v>151930.66</v>
      </c>
      <c r="F125" s="15">
        <v>148069.34</v>
      </c>
    </row>
    <row r="126" spans="1:6" ht="12.75">
      <c r="A126" s="13" t="s">
        <v>172</v>
      </c>
      <c r="B126" s="14" t="s">
        <v>136</v>
      </c>
      <c r="C126" s="14" t="s">
        <v>271</v>
      </c>
      <c r="D126" s="15">
        <v>1800000</v>
      </c>
      <c r="E126" s="15">
        <v>1800000</v>
      </c>
      <c r="F126" s="15">
        <v>0</v>
      </c>
    </row>
    <row r="127" spans="1:6" ht="12.75">
      <c r="A127" s="13" t="s">
        <v>147</v>
      </c>
      <c r="B127" s="14" t="s">
        <v>136</v>
      </c>
      <c r="C127" s="14" t="s">
        <v>272</v>
      </c>
      <c r="D127" s="15">
        <v>754872</v>
      </c>
      <c r="E127" s="15">
        <v>749880.14</v>
      </c>
      <c r="F127" s="15">
        <v>4991.86</v>
      </c>
    </row>
    <row r="128" spans="1:6" ht="12.75">
      <c r="A128" s="13" t="s">
        <v>153</v>
      </c>
      <c r="B128" s="14" t="s">
        <v>136</v>
      </c>
      <c r="C128" s="14" t="s">
        <v>273</v>
      </c>
      <c r="D128" s="15">
        <v>919676</v>
      </c>
      <c r="E128" s="15">
        <v>919675.36</v>
      </c>
      <c r="F128" s="15">
        <v>0.64</v>
      </c>
    </row>
    <row r="129" spans="1:6" ht="12.75">
      <c r="A129" s="13" t="s">
        <v>153</v>
      </c>
      <c r="B129" s="14" t="s">
        <v>136</v>
      </c>
      <c r="C129" s="14" t="s">
        <v>274</v>
      </c>
      <c r="D129" s="15">
        <v>2209358</v>
      </c>
      <c r="E129" s="15">
        <v>749911.93</v>
      </c>
      <c r="F129" s="15">
        <v>1459446.07</v>
      </c>
    </row>
    <row r="130" spans="1:6" ht="12.75">
      <c r="A130" s="13" t="s">
        <v>172</v>
      </c>
      <c r="B130" s="14" t="s">
        <v>136</v>
      </c>
      <c r="C130" s="14" t="s">
        <v>275</v>
      </c>
      <c r="D130" s="15">
        <v>1066936</v>
      </c>
      <c r="E130" s="15">
        <v>550154.8</v>
      </c>
      <c r="F130" s="15">
        <v>516781.2</v>
      </c>
    </row>
    <row r="131" spans="1:6" ht="12.75">
      <c r="A131" s="13" t="s">
        <v>147</v>
      </c>
      <c r="B131" s="14" t="s">
        <v>136</v>
      </c>
      <c r="C131" s="14" t="s">
        <v>276</v>
      </c>
      <c r="D131" s="15">
        <v>7492564</v>
      </c>
      <c r="E131" s="15">
        <v>6981766.68</v>
      </c>
      <c r="F131" s="15">
        <v>510797.32</v>
      </c>
    </row>
    <row r="132" spans="1:6" ht="24">
      <c r="A132" s="13" t="s">
        <v>254</v>
      </c>
      <c r="B132" s="14" t="s">
        <v>136</v>
      </c>
      <c r="C132" s="14" t="s">
        <v>277</v>
      </c>
      <c r="D132" s="15">
        <v>1650000</v>
      </c>
      <c r="E132" s="15">
        <v>1338035.75</v>
      </c>
      <c r="F132" s="15">
        <v>311964.25</v>
      </c>
    </row>
    <row r="133" spans="1:6" ht="12.75">
      <c r="A133" s="13" t="s">
        <v>147</v>
      </c>
      <c r="B133" s="14" t="s">
        <v>136</v>
      </c>
      <c r="C133" s="14" t="s">
        <v>278</v>
      </c>
      <c r="D133" s="15">
        <v>38582421</v>
      </c>
      <c r="E133" s="15">
        <v>0</v>
      </c>
      <c r="F133" s="15">
        <v>38582421</v>
      </c>
    </row>
    <row r="134" spans="1:6" ht="24">
      <c r="A134" s="13" t="s">
        <v>254</v>
      </c>
      <c r="B134" s="14" t="s">
        <v>136</v>
      </c>
      <c r="C134" s="14" t="s">
        <v>279</v>
      </c>
      <c r="D134" s="15">
        <v>5698000</v>
      </c>
      <c r="E134" s="15">
        <v>2855000</v>
      </c>
      <c r="F134" s="15">
        <v>2843000</v>
      </c>
    </row>
    <row r="135" spans="1:6" ht="12.75">
      <c r="A135" s="13" t="s">
        <v>147</v>
      </c>
      <c r="B135" s="14" t="s">
        <v>136</v>
      </c>
      <c r="C135" s="14" t="s">
        <v>280</v>
      </c>
      <c r="D135" s="15">
        <v>17200000</v>
      </c>
      <c r="E135" s="15">
        <v>0</v>
      </c>
      <c r="F135" s="15">
        <v>17200000</v>
      </c>
    </row>
    <row r="136" spans="1:6" ht="12.75">
      <c r="A136" s="13" t="s">
        <v>153</v>
      </c>
      <c r="B136" s="14" t="s">
        <v>136</v>
      </c>
      <c r="C136" s="14" t="s">
        <v>281</v>
      </c>
      <c r="D136" s="15">
        <v>4683837</v>
      </c>
      <c r="E136" s="15">
        <v>0</v>
      </c>
      <c r="F136" s="15">
        <v>4683837</v>
      </c>
    </row>
    <row r="137" spans="1:6" ht="12.75">
      <c r="A137" s="13" t="s">
        <v>153</v>
      </c>
      <c r="B137" s="14" t="s">
        <v>136</v>
      </c>
      <c r="C137" s="14" t="s">
        <v>282</v>
      </c>
      <c r="D137" s="15">
        <v>3051098</v>
      </c>
      <c r="E137" s="15">
        <v>3011199</v>
      </c>
      <c r="F137" s="15">
        <v>39899</v>
      </c>
    </row>
    <row r="138" spans="1:6" ht="12.75">
      <c r="A138" s="13" t="s">
        <v>178</v>
      </c>
      <c r="B138" s="14" t="s">
        <v>136</v>
      </c>
      <c r="C138" s="14" t="s">
        <v>283</v>
      </c>
      <c r="D138" s="15">
        <v>937206.91</v>
      </c>
      <c r="E138" s="15">
        <v>937206.91</v>
      </c>
      <c r="F138" s="15">
        <v>0</v>
      </c>
    </row>
    <row r="139" spans="1:6" ht="12.75">
      <c r="A139" s="13" t="s">
        <v>172</v>
      </c>
      <c r="B139" s="14" t="s">
        <v>136</v>
      </c>
      <c r="C139" s="14" t="s">
        <v>284</v>
      </c>
      <c r="D139" s="15">
        <v>4038900</v>
      </c>
      <c r="E139" s="15">
        <v>2238170</v>
      </c>
      <c r="F139" s="15">
        <v>1800730</v>
      </c>
    </row>
    <row r="140" spans="1:6" ht="12.75">
      <c r="A140" s="13" t="s">
        <v>147</v>
      </c>
      <c r="B140" s="14" t="s">
        <v>136</v>
      </c>
      <c r="C140" s="14" t="s">
        <v>285</v>
      </c>
      <c r="D140" s="15">
        <v>6552645</v>
      </c>
      <c r="E140" s="15">
        <v>751867.26</v>
      </c>
      <c r="F140" s="15">
        <v>5800777.74</v>
      </c>
    </row>
    <row r="141" spans="1:6" ht="12.75">
      <c r="A141" s="13" t="s">
        <v>172</v>
      </c>
      <c r="B141" s="14" t="s">
        <v>136</v>
      </c>
      <c r="C141" s="14" t="s">
        <v>286</v>
      </c>
      <c r="D141" s="15">
        <v>1808325</v>
      </c>
      <c r="E141" s="15">
        <v>1539689.33</v>
      </c>
      <c r="F141" s="15">
        <v>268635.67</v>
      </c>
    </row>
    <row r="142" spans="1:6" ht="12.75">
      <c r="A142" s="13" t="s">
        <v>147</v>
      </c>
      <c r="B142" s="14" t="s">
        <v>136</v>
      </c>
      <c r="C142" s="14" t="s">
        <v>287</v>
      </c>
      <c r="D142" s="15">
        <v>2075025</v>
      </c>
      <c r="E142" s="15">
        <v>685308.24</v>
      </c>
      <c r="F142" s="15">
        <v>1389716.76</v>
      </c>
    </row>
    <row r="143" spans="1:6" ht="12.75">
      <c r="A143" s="13" t="s">
        <v>153</v>
      </c>
      <c r="B143" s="14" t="s">
        <v>136</v>
      </c>
      <c r="C143" s="14" t="s">
        <v>288</v>
      </c>
      <c r="D143" s="15">
        <v>4000000</v>
      </c>
      <c r="E143" s="15">
        <v>0</v>
      </c>
      <c r="F143" s="15">
        <v>4000000</v>
      </c>
    </row>
    <row r="144" spans="1:6" ht="24">
      <c r="A144" s="13" t="s">
        <v>265</v>
      </c>
      <c r="B144" s="14" t="s">
        <v>136</v>
      </c>
      <c r="C144" s="14" t="s">
        <v>289</v>
      </c>
      <c r="D144" s="15">
        <v>13572550</v>
      </c>
      <c r="E144" s="15">
        <v>7495608</v>
      </c>
      <c r="F144" s="15">
        <v>6076942</v>
      </c>
    </row>
    <row r="145" spans="1:6" ht="12.75">
      <c r="A145" s="13" t="s">
        <v>147</v>
      </c>
      <c r="B145" s="14" t="s">
        <v>136</v>
      </c>
      <c r="C145" s="14" t="s">
        <v>290</v>
      </c>
      <c r="D145" s="15">
        <v>4753000</v>
      </c>
      <c r="E145" s="15">
        <v>4523998.18</v>
      </c>
      <c r="F145" s="15">
        <v>229001.82</v>
      </c>
    </row>
    <row r="146" spans="1:6" ht="12.75">
      <c r="A146" s="13" t="s">
        <v>172</v>
      </c>
      <c r="B146" s="14" t="s">
        <v>136</v>
      </c>
      <c r="C146" s="14" t="s">
        <v>291</v>
      </c>
      <c r="D146" s="15">
        <v>470000</v>
      </c>
      <c r="E146" s="15">
        <v>469955.2</v>
      </c>
      <c r="F146" s="15">
        <v>44.8</v>
      </c>
    </row>
    <row r="147" spans="1:6" ht="12.75">
      <c r="A147" s="13" t="s">
        <v>292</v>
      </c>
      <c r="B147" s="14" t="s">
        <v>136</v>
      </c>
      <c r="C147" s="14" t="s">
        <v>293</v>
      </c>
      <c r="D147" s="15">
        <v>440000</v>
      </c>
      <c r="E147" s="15">
        <v>2719.72</v>
      </c>
      <c r="F147" s="15">
        <v>437280.28</v>
      </c>
    </row>
    <row r="148" spans="1:6" ht="24">
      <c r="A148" s="13" t="s">
        <v>265</v>
      </c>
      <c r="B148" s="14" t="s">
        <v>136</v>
      </c>
      <c r="C148" s="14" t="s">
        <v>294</v>
      </c>
      <c r="D148" s="15">
        <v>3412736</v>
      </c>
      <c r="E148" s="15">
        <v>2669450</v>
      </c>
      <c r="F148" s="15">
        <v>743286</v>
      </c>
    </row>
    <row r="149" spans="1:6" ht="24">
      <c r="A149" s="13" t="s">
        <v>265</v>
      </c>
      <c r="B149" s="14" t="s">
        <v>136</v>
      </c>
      <c r="C149" s="14" t="s">
        <v>295</v>
      </c>
      <c r="D149" s="15">
        <v>1635356.5</v>
      </c>
      <c r="E149" s="15">
        <v>1335356.5</v>
      </c>
      <c r="F149" s="15">
        <v>300000</v>
      </c>
    </row>
    <row r="150" spans="1:6" ht="12.75">
      <c r="A150" s="13" t="s">
        <v>172</v>
      </c>
      <c r="B150" s="14" t="s">
        <v>136</v>
      </c>
      <c r="C150" s="14" t="s">
        <v>296</v>
      </c>
      <c r="D150" s="15">
        <v>7094333</v>
      </c>
      <c r="E150" s="15">
        <v>4946662.4</v>
      </c>
      <c r="F150" s="15">
        <v>2147670.6</v>
      </c>
    </row>
    <row r="151" spans="1:6" ht="12.75">
      <c r="A151" s="13" t="s">
        <v>172</v>
      </c>
      <c r="B151" s="14" t="s">
        <v>136</v>
      </c>
      <c r="C151" s="14" t="s">
        <v>297</v>
      </c>
      <c r="D151" s="15">
        <v>5889602</v>
      </c>
      <c r="E151" s="15">
        <v>4848644.36</v>
      </c>
      <c r="F151" s="15">
        <v>1040957.64</v>
      </c>
    </row>
    <row r="152" spans="1:6" ht="12.75">
      <c r="A152" s="13" t="s">
        <v>147</v>
      </c>
      <c r="B152" s="14" t="s">
        <v>136</v>
      </c>
      <c r="C152" s="14" t="s">
        <v>298</v>
      </c>
      <c r="D152" s="15">
        <v>13852058</v>
      </c>
      <c r="E152" s="15">
        <v>13221338.56</v>
      </c>
      <c r="F152" s="15">
        <v>630719.44</v>
      </c>
    </row>
    <row r="153" spans="1:6" ht="12.75">
      <c r="A153" s="13" t="s">
        <v>158</v>
      </c>
      <c r="B153" s="14" t="s">
        <v>136</v>
      </c>
      <c r="C153" s="14" t="s">
        <v>299</v>
      </c>
      <c r="D153" s="15">
        <v>198902</v>
      </c>
      <c r="E153" s="15">
        <v>87950</v>
      </c>
      <c r="F153" s="15">
        <v>110952</v>
      </c>
    </row>
    <row r="154" spans="1:6" ht="12.75">
      <c r="A154" s="13" t="s">
        <v>153</v>
      </c>
      <c r="B154" s="14" t="s">
        <v>136</v>
      </c>
      <c r="C154" s="14" t="s">
        <v>300</v>
      </c>
      <c r="D154" s="15">
        <v>1790940</v>
      </c>
      <c r="E154" s="15">
        <v>1790940</v>
      </c>
      <c r="F154" s="15">
        <v>0</v>
      </c>
    </row>
    <row r="155" spans="1:6" ht="12.75">
      <c r="A155" s="13" t="s">
        <v>153</v>
      </c>
      <c r="B155" s="14" t="s">
        <v>136</v>
      </c>
      <c r="C155" s="14" t="s">
        <v>301</v>
      </c>
      <c r="D155" s="15">
        <v>87464</v>
      </c>
      <c r="E155" s="15">
        <v>0</v>
      </c>
      <c r="F155" s="15">
        <v>87464</v>
      </c>
    </row>
    <row r="156" spans="1:6" ht="12.75">
      <c r="A156" s="13" t="s">
        <v>153</v>
      </c>
      <c r="B156" s="14" t="s">
        <v>136</v>
      </c>
      <c r="C156" s="14" t="s">
        <v>302</v>
      </c>
      <c r="D156" s="15">
        <v>900000</v>
      </c>
      <c r="E156" s="15">
        <v>826217.05</v>
      </c>
      <c r="F156" s="15">
        <v>73782.95</v>
      </c>
    </row>
    <row r="157" spans="1:6" ht="12.75">
      <c r="A157" s="13" t="s">
        <v>153</v>
      </c>
      <c r="B157" s="14" t="s">
        <v>136</v>
      </c>
      <c r="C157" s="14" t="s">
        <v>303</v>
      </c>
      <c r="D157" s="15">
        <v>4567374</v>
      </c>
      <c r="E157" s="15">
        <v>3665685.36</v>
      </c>
      <c r="F157" s="15">
        <v>901688.64</v>
      </c>
    </row>
    <row r="158" spans="1:6" ht="12.75">
      <c r="A158" s="13" t="s">
        <v>172</v>
      </c>
      <c r="B158" s="14" t="s">
        <v>136</v>
      </c>
      <c r="C158" s="14" t="s">
        <v>304</v>
      </c>
      <c r="D158" s="15">
        <v>2000000</v>
      </c>
      <c r="E158" s="15">
        <v>1980000</v>
      </c>
      <c r="F158" s="15">
        <v>20000</v>
      </c>
    </row>
    <row r="159" spans="1:6" ht="12.75">
      <c r="A159" s="13" t="s">
        <v>147</v>
      </c>
      <c r="B159" s="14" t="s">
        <v>136</v>
      </c>
      <c r="C159" s="14" t="s">
        <v>305</v>
      </c>
      <c r="D159" s="15">
        <v>12770964</v>
      </c>
      <c r="E159" s="15">
        <v>7291181</v>
      </c>
      <c r="F159" s="15">
        <v>5479783</v>
      </c>
    </row>
    <row r="160" spans="1:6" ht="24">
      <c r="A160" s="13" t="s">
        <v>265</v>
      </c>
      <c r="B160" s="14" t="s">
        <v>136</v>
      </c>
      <c r="C160" s="14" t="s">
        <v>306</v>
      </c>
      <c r="D160" s="15">
        <v>500500</v>
      </c>
      <c r="E160" s="15">
        <v>500500</v>
      </c>
      <c r="F160" s="15">
        <v>0</v>
      </c>
    </row>
    <row r="161" spans="1:6" ht="12.75">
      <c r="A161" s="13" t="s">
        <v>147</v>
      </c>
      <c r="B161" s="14" t="s">
        <v>136</v>
      </c>
      <c r="C161" s="14" t="s">
        <v>307</v>
      </c>
      <c r="D161" s="15">
        <v>2423220</v>
      </c>
      <c r="E161" s="15">
        <v>659640</v>
      </c>
      <c r="F161" s="15">
        <v>1763580</v>
      </c>
    </row>
    <row r="162" spans="1:6" ht="12.75">
      <c r="A162" s="13" t="s">
        <v>147</v>
      </c>
      <c r="B162" s="14" t="s">
        <v>136</v>
      </c>
      <c r="C162" s="14" t="s">
        <v>308</v>
      </c>
      <c r="D162" s="15">
        <v>316163</v>
      </c>
      <c r="E162" s="15">
        <v>316163</v>
      </c>
      <c r="F162" s="15">
        <v>0</v>
      </c>
    </row>
    <row r="163" spans="1:6" ht="12.75">
      <c r="A163" s="13" t="s">
        <v>147</v>
      </c>
      <c r="B163" s="14" t="s">
        <v>136</v>
      </c>
      <c r="C163" s="14" t="s">
        <v>309</v>
      </c>
      <c r="D163" s="15">
        <v>231266.6</v>
      </c>
      <c r="E163" s="15">
        <v>231266.6</v>
      </c>
      <c r="F163" s="15">
        <v>0</v>
      </c>
    </row>
    <row r="164" spans="1:6" ht="12.75">
      <c r="A164" s="13" t="s">
        <v>137</v>
      </c>
      <c r="B164" s="14" t="s">
        <v>136</v>
      </c>
      <c r="C164" s="14" t="s">
        <v>310</v>
      </c>
      <c r="D164" s="15">
        <v>19522797</v>
      </c>
      <c r="E164" s="15">
        <v>13598712.9</v>
      </c>
      <c r="F164" s="15">
        <v>5924084.1</v>
      </c>
    </row>
    <row r="165" spans="1:6" ht="12.75">
      <c r="A165" s="13" t="s">
        <v>139</v>
      </c>
      <c r="B165" s="14" t="s">
        <v>136</v>
      </c>
      <c r="C165" s="14" t="s">
        <v>311</v>
      </c>
      <c r="D165" s="15">
        <v>5626578</v>
      </c>
      <c r="E165" s="15">
        <v>3558466.36</v>
      </c>
      <c r="F165" s="15">
        <v>2068111.64</v>
      </c>
    </row>
    <row r="166" spans="1:6" ht="12.75">
      <c r="A166" s="13" t="s">
        <v>143</v>
      </c>
      <c r="B166" s="14" t="s">
        <v>136</v>
      </c>
      <c r="C166" s="14" t="s">
        <v>312</v>
      </c>
      <c r="D166" s="15">
        <v>1092598</v>
      </c>
      <c r="E166" s="15">
        <v>643732.6</v>
      </c>
      <c r="F166" s="15">
        <v>448865.4</v>
      </c>
    </row>
    <row r="167" spans="1:6" ht="12.75">
      <c r="A167" s="13" t="s">
        <v>145</v>
      </c>
      <c r="B167" s="14" t="s">
        <v>136</v>
      </c>
      <c r="C167" s="14" t="s">
        <v>313</v>
      </c>
      <c r="D167" s="15">
        <v>513729</v>
      </c>
      <c r="E167" s="15">
        <v>388928</v>
      </c>
      <c r="F167" s="15">
        <v>124801</v>
      </c>
    </row>
    <row r="168" spans="1:6" ht="12.75">
      <c r="A168" s="13" t="s">
        <v>147</v>
      </c>
      <c r="B168" s="14" t="s">
        <v>136</v>
      </c>
      <c r="C168" s="14" t="s">
        <v>314</v>
      </c>
      <c r="D168" s="15">
        <v>228069</v>
      </c>
      <c r="E168" s="15">
        <v>154610</v>
      </c>
      <c r="F168" s="15">
        <v>73459</v>
      </c>
    </row>
    <row r="169" spans="1:6" ht="12.75">
      <c r="A169" s="13" t="s">
        <v>150</v>
      </c>
      <c r="B169" s="14" t="s">
        <v>136</v>
      </c>
      <c r="C169" s="14" t="s">
        <v>315</v>
      </c>
      <c r="D169" s="15">
        <v>700488</v>
      </c>
      <c r="E169" s="15">
        <v>503027.83</v>
      </c>
      <c r="F169" s="15">
        <v>197460.17</v>
      </c>
    </row>
    <row r="170" spans="1:6" ht="12.75">
      <c r="A170" s="13" t="s">
        <v>172</v>
      </c>
      <c r="B170" s="14" t="s">
        <v>136</v>
      </c>
      <c r="C170" s="14" t="s">
        <v>316</v>
      </c>
      <c r="D170" s="15">
        <v>355671</v>
      </c>
      <c r="E170" s="15">
        <v>100000</v>
      </c>
      <c r="F170" s="15">
        <v>255671</v>
      </c>
    </row>
    <row r="171" spans="1:6" ht="12.75">
      <c r="A171" s="13" t="s">
        <v>147</v>
      </c>
      <c r="B171" s="14" t="s">
        <v>136</v>
      </c>
      <c r="C171" s="14" t="s">
        <v>317</v>
      </c>
      <c r="D171" s="15">
        <v>507225</v>
      </c>
      <c r="E171" s="15">
        <v>421761.8</v>
      </c>
      <c r="F171" s="15">
        <v>85463.2</v>
      </c>
    </row>
    <row r="172" spans="1:6" ht="12.75">
      <c r="A172" s="13" t="s">
        <v>153</v>
      </c>
      <c r="B172" s="14" t="s">
        <v>136</v>
      </c>
      <c r="C172" s="14" t="s">
        <v>318</v>
      </c>
      <c r="D172" s="15">
        <v>89230</v>
      </c>
      <c r="E172" s="15">
        <v>75845</v>
      </c>
      <c r="F172" s="15">
        <v>13385</v>
      </c>
    </row>
    <row r="173" spans="1:6" ht="12.75">
      <c r="A173" s="13" t="s">
        <v>155</v>
      </c>
      <c r="B173" s="14" t="s">
        <v>136</v>
      </c>
      <c r="C173" s="14" t="s">
        <v>319</v>
      </c>
      <c r="D173" s="15">
        <v>220605</v>
      </c>
      <c r="E173" s="15">
        <v>24600</v>
      </c>
      <c r="F173" s="15">
        <v>196005</v>
      </c>
    </row>
    <row r="174" spans="1:6" ht="12.75">
      <c r="A174" s="13" t="s">
        <v>145</v>
      </c>
      <c r="B174" s="14" t="s">
        <v>136</v>
      </c>
      <c r="C174" s="14" t="s">
        <v>320</v>
      </c>
      <c r="D174" s="15">
        <v>35000</v>
      </c>
      <c r="E174" s="15">
        <v>30254.9</v>
      </c>
      <c r="F174" s="15">
        <v>4745.1</v>
      </c>
    </row>
    <row r="175" spans="1:6" ht="12.75">
      <c r="A175" s="13" t="s">
        <v>178</v>
      </c>
      <c r="B175" s="14" t="s">
        <v>136</v>
      </c>
      <c r="C175" s="14" t="s">
        <v>321</v>
      </c>
      <c r="D175" s="15">
        <v>432118</v>
      </c>
      <c r="E175" s="15">
        <v>121680.09</v>
      </c>
      <c r="F175" s="15">
        <v>310437.91</v>
      </c>
    </row>
    <row r="176" spans="1:6" ht="12.75">
      <c r="A176" s="13" t="s">
        <v>237</v>
      </c>
      <c r="B176" s="14" t="s">
        <v>136</v>
      </c>
      <c r="C176" s="14" t="s">
        <v>322</v>
      </c>
      <c r="D176" s="15">
        <v>200152</v>
      </c>
      <c r="E176" s="15">
        <v>112000</v>
      </c>
      <c r="F176" s="15">
        <v>88152</v>
      </c>
    </row>
    <row r="177" spans="1:6" ht="12.75">
      <c r="A177" s="13" t="s">
        <v>172</v>
      </c>
      <c r="B177" s="14" t="s">
        <v>136</v>
      </c>
      <c r="C177" s="14" t="s">
        <v>323</v>
      </c>
      <c r="D177" s="15">
        <v>263764</v>
      </c>
      <c r="E177" s="15">
        <v>75647.76</v>
      </c>
      <c r="F177" s="15">
        <v>188116.24</v>
      </c>
    </row>
    <row r="178" spans="1:6" ht="12.75">
      <c r="A178" s="13" t="s">
        <v>147</v>
      </c>
      <c r="B178" s="14" t="s">
        <v>136</v>
      </c>
      <c r="C178" s="14" t="s">
        <v>324</v>
      </c>
      <c r="D178" s="15">
        <v>656111</v>
      </c>
      <c r="E178" s="15">
        <v>363684.31</v>
      </c>
      <c r="F178" s="15">
        <v>292426.69</v>
      </c>
    </row>
    <row r="179" spans="1:6" ht="12.75">
      <c r="A179" s="13" t="s">
        <v>153</v>
      </c>
      <c r="B179" s="14" t="s">
        <v>136</v>
      </c>
      <c r="C179" s="14" t="s">
        <v>325</v>
      </c>
      <c r="D179" s="15">
        <v>2752716</v>
      </c>
      <c r="E179" s="15">
        <v>2729879</v>
      </c>
      <c r="F179" s="15">
        <v>22837</v>
      </c>
    </row>
    <row r="180" spans="1:6" ht="12.75">
      <c r="A180" s="13" t="s">
        <v>155</v>
      </c>
      <c r="B180" s="14" t="s">
        <v>136</v>
      </c>
      <c r="C180" s="14" t="s">
        <v>326</v>
      </c>
      <c r="D180" s="15">
        <v>809959</v>
      </c>
      <c r="E180" s="15">
        <v>344041.37</v>
      </c>
      <c r="F180" s="15">
        <v>465917.63</v>
      </c>
    </row>
    <row r="181" spans="1:6" ht="12.75">
      <c r="A181" s="13" t="s">
        <v>158</v>
      </c>
      <c r="B181" s="14" t="s">
        <v>136</v>
      </c>
      <c r="C181" s="14" t="s">
        <v>327</v>
      </c>
      <c r="D181" s="15">
        <v>945900</v>
      </c>
      <c r="E181" s="15">
        <v>285405</v>
      </c>
      <c r="F181" s="15">
        <v>660495</v>
      </c>
    </row>
    <row r="182" spans="1:6" ht="12.75">
      <c r="A182" s="13" t="s">
        <v>158</v>
      </c>
      <c r="B182" s="14" t="s">
        <v>136</v>
      </c>
      <c r="C182" s="14" t="s">
        <v>328</v>
      </c>
      <c r="D182" s="15">
        <v>62284</v>
      </c>
      <c r="E182" s="15">
        <v>19097.62</v>
      </c>
      <c r="F182" s="15">
        <v>43186.38</v>
      </c>
    </row>
    <row r="183" spans="1:6" ht="12.75">
      <c r="A183" s="13" t="s">
        <v>147</v>
      </c>
      <c r="B183" s="14" t="s">
        <v>136</v>
      </c>
      <c r="C183" s="14" t="s">
        <v>329</v>
      </c>
      <c r="D183" s="15">
        <v>18918</v>
      </c>
      <c r="E183" s="15">
        <v>18300</v>
      </c>
      <c r="F183" s="15">
        <v>618</v>
      </c>
    </row>
    <row r="184" spans="1:6" ht="12.75">
      <c r="A184" s="13" t="s">
        <v>147</v>
      </c>
      <c r="B184" s="14" t="s">
        <v>136</v>
      </c>
      <c r="C184" s="14" t="s">
        <v>330</v>
      </c>
      <c r="D184" s="15">
        <v>385758</v>
      </c>
      <c r="E184" s="15">
        <v>0</v>
      </c>
      <c r="F184" s="15">
        <v>385758</v>
      </c>
    </row>
    <row r="185" spans="1:6" ht="12.75">
      <c r="A185" s="13" t="s">
        <v>158</v>
      </c>
      <c r="B185" s="14" t="s">
        <v>136</v>
      </c>
      <c r="C185" s="14" t="s">
        <v>331</v>
      </c>
      <c r="D185" s="15">
        <v>12490</v>
      </c>
      <c r="E185" s="15">
        <v>0</v>
      </c>
      <c r="F185" s="15">
        <v>12490</v>
      </c>
    </row>
    <row r="186" spans="1:6" ht="12.75">
      <c r="A186" s="13" t="s">
        <v>153</v>
      </c>
      <c r="B186" s="14" t="s">
        <v>136</v>
      </c>
      <c r="C186" s="14" t="s">
        <v>332</v>
      </c>
      <c r="D186" s="15">
        <v>111704</v>
      </c>
      <c r="E186" s="15">
        <v>0</v>
      </c>
      <c r="F186" s="15">
        <v>111704</v>
      </c>
    </row>
    <row r="187" spans="1:6" ht="12.75">
      <c r="A187" s="13" t="s">
        <v>147</v>
      </c>
      <c r="B187" s="14" t="s">
        <v>136</v>
      </c>
      <c r="C187" s="14" t="s">
        <v>333</v>
      </c>
      <c r="D187" s="15">
        <v>173415</v>
      </c>
      <c r="E187" s="15">
        <v>0</v>
      </c>
      <c r="F187" s="15">
        <v>173415</v>
      </c>
    </row>
    <row r="188" spans="1:6" ht="12.75">
      <c r="A188" s="13" t="s">
        <v>158</v>
      </c>
      <c r="B188" s="14" t="s">
        <v>136</v>
      </c>
      <c r="C188" s="14" t="s">
        <v>334</v>
      </c>
      <c r="D188" s="15">
        <v>1537</v>
      </c>
      <c r="E188" s="15">
        <v>0</v>
      </c>
      <c r="F188" s="15">
        <v>1537</v>
      </c>
    </row>
    <row r="189" spans="1:6" ht="12.75">
      <c r="A189" s="13" t="s">
        <v>153</v>
      </c>
      <c r="B189" s="14" t="s">
        <v>136</v>
      </c>
      <c r="C189" s="14" t="s">
        <v>335</v>
      </c>
      <c r="D189" s="15">
        <v>13142</v>
      </c>
      <c r="E189" s="15">
        <v>0</v>
      </c>
      <c r="F189" s="15">
        <v>13142</v>
      </c>
    </row>
    <row r="190" spans="1:6" ht="12.75">
      <c r="A190" s="13" t="s">
        <v>155</v>
      </c>
      <c r="B190" s="14" t="s">
        <v>136</v>
      </c>
      <c r="C190" s="14" t="s">
        <v>336</v>
      </c>
      <c r="D190" s="15">
        <v>17392</v>
      </c>
      <c r="E190" s="15">
        <v>0</v>
      </c>
      <c r="F190" s="15">
        <v>17392</v>
      </c>
    </row>
    <row r="191" spans="1:6" ht="12.75">
      <c r="A191" s="13" t="s">
        <v>145</v>
      </c>
      <c r="B191" s="14" t="s">
        <v>136</v>
      </c>
      <c r="C191" s="14" t="s">
        <v>337</v>
      </c>
      <c r="D191" s="15">
        <v>311182</v>
      </c>
      <c r="E191" s="15">
        <v>61430</v>
      </c>
      <c r="F191" s="15">
        <v>249752</v>
      </c>
    </row>
    <row r="192" spans="1:6" ht="12.75">
      <c r="A192" s="13" t="s">
        <v>147</v>
      </c>
      <c r="B192" s="14" t="s">
        <v>136</v>
      </c>
      <c r="C192" s="14" t="s">
        <v>338</v>
      </c>
      <c r="D192" s="15">
        <v>342263</v>
      </c>
      <c r="E192" s="15">
        <v>25048</v>
      </c>
      <c r="F192" s="15">
        <v>317215</v>
      </c>
    </row>
    <row r="193" spans="1:6" ht="12.75">
      <c r="A193" s="13" t="s">
        <v>158</v>
      </c>
      <c r="B193" s="14" t="s">
        <v>136</v>
      </c>
      <c r="C193" s="14" t="s">
        <v>339</v>
      </c>
      <c r="D193" s="15">
        <v>6718</v>
      </c>
      <c r="E193" s="15">
        <v>0</v>
      </c>
      <c r="F193" s="15">
        <v>6718</v>
      </c>
    </row>
    <row r="194" spans="1:6" ht="12.75">
      <c r="A194" s="13" t="s">
        <v>153</v>
      </c>
      <c r="B194" s="14" t="s">
        <v>136</v>
      </c>
      <c r="C194" s="14" t="s">
        <v>340</v>
      </c>
      <c r="D194" s="15">
        <v>39425</v>
      </c>
      <c r="E194" s="15">
        <v>13148</v>
      </c>
      <c r="F194" s="15">
        <v>26277</v>
      </c>
    </row>
    <row r="195" spans="1:6" ht="12.75">
      <c r="A195" s="13" t="s">
        <v>158</v>
      </c>
      <c r="B195" s="14" t="s">
        <v>136</v>
      </c>
      <c r="C195" s="14" t="s">
        <v>341</v>
      </c>
      <c r="D195" s="15">
        <v>100000</v>
      </c>
      <c r="E195" s="15">
        <v>0</v>
      </c>
      <c r="F195" s="15">
        <v>100000</v>
      </c>
    </row>
    <row r="196" spans="1:6" ht="12.75">
      <c r="A196" s="13" t="s">
        <v>153</v>
      </c>
      <c r="B196" s="14" t="s">
        <v>136</v>
      </c>
      <c r="C196" s="14" t="s">
        <v>342</v>
      </c>
      <c r="D196" s="15">
        <v>337940</v>
      </c>
      <c r="E196" s="15">
        <v>337940</v>
      </c>
      <c r="F196" s="15">
        <v>0</v>
      </c>
    </row>
    <row r="197" spans="1:6" ht="12.75">
      <c r="A197" s="13" t="s">
        <v>147</v>
      </c>
      <c r="B197" s="14" t="s">
        <v>136</v>
      </c>
      <c r="C197" s="14" t="s">
        <v>343</v>
      </c>
      <c r="D197" s="15">
        <v>640449</v>
      </c>
      <c r="E197" s="15">
        <v>497642.59</v>
      </c>
      <c r="F197" s="15">
        <v>142806.41</v>
      </c>
    </row>
    <row r="198" spans="1:6" ht="12.75">
      <c r="A198" s="13" t="s">
        <v>153</v>
      </c>
      <c r="B198" s="14" t="s">
        <v>136</v>
      </c>
      <c r="C198" s="14" t="s">
        <v>344</v>
      </c>
      <c r="D198" s="15">
        <v>656501</v>
      </c>
      <c r="E198" s="15">
        <v>656130</v>
      </c>
      <c r="F198" s="15">
        <v>371</v>
      </c>
    </row>
    <row r="199" spans="1:6" ht="12.75">
      <c r="A199" s="13" t="s">
        <v>155</v>
      </c>
      <c r="B199" s="14" t="s">
        <v>136</v>
      </c>
      <c r="C199" s="14" t="s">
        <v>345</v>
      </c>
      <c r="D199" s="15">
        <v>120414</v>
      </c>
      <c r="E199" s="15">
        <v>120180.34</v>
      </c>
      <c r="F199" s="15">
        <v>233.66</v>
      </c>
    </row>
    <row r="200" spans="1:6" ht="12.75">
      <c r="A200" s="13" t="s">
        <v>145</v>
      </c>
      <c r="B200" s="14" t="s">
        <v>136</v>
      </c>
      <c r="C200" s="14" t="s">
        <v>346</v>
      </c>
      <c r="D200" s="15">
        <v>600000</v>
      </c>
      <c r="E200" s="15">
        <v>480873</v>
      </c>
      <c r="F200" s="15">
        <v>119127</v>
      </c>
    </row>
    <row r="201" spans="1:6" ht="12.75">
      <c r="A201" s="13" t="s">
        <v>158</v>
      </c>
      <c r="B201" s="14" t="s">
        <v>136</v>
      </c>
      <c r="C201" s="14" t="s">
        <v>347</v>
      </c>
      <c r="D201" s="15">
        <v>100000</v>
      </c>
      <c r="E201" s="15">
        <v>100000</v>
      </c>
      <c r="F201" s="15">
        <v>0</v>
      </c>
    </row>
    <row r="202" spans="1:6" ht="12.75">
      <c r="A202" s="13" t="s">
        <v>237</v>
      </c>
      <c r="B202" s="14" t="s">
        <v>136</v>
      </c>
      <c r="C202" s="14" t="s">
        <v>348</v>
      </c>
      <c r="D202" s="15">
        <v>276280</v>
      </c>
      <c r="E202" s="15">
        <v>276280</v>
      </c>
      <c r="F202" s="15">
        <v>0</v>
      </c>
    </row>
    <row r="203" spans="1:6" ht="12.75">
      <c r="A203" s="13" t="s">
        <v>147</v>
      </c>
      <c r="B203" s="14" t="s">
        <v>136</v>
      </c>
      <c r="C203" s="14" t="s">
        <v>349</v>
      </c>
      <c r="D203" s="15">
        <v>9973048</v>
      </c>
      <c r="E203" s="15">
        <v>8398601.94</v>
      </c>
      <c r="F203" s="15">
        <v>1574446.06</v>
      </c>
    </row>
    <row r="204" spans="1:6" ht="12.75">
      <c r="A204" s="13" t="s">
        <v>158</v>
      </c>
      <c r="B204" s="14" t="s">
        <v>136</v>
      </c>
      <c r="C204" s="14" t="s">
        <v>350</v>
      </c>
      <c r="D204" s="15">
        <v>218530</v>
      </c>
      <c r="E204" s="15">
        <v>20880</v>
      </c>
      <c r="F204" s="15">
        <v>197650</v>
      </c>
    </row>
    <row r="205" spans="1:6" ht="12.75">
      <c r="A205" s="13" t="s">
        <v>153</v>
      </c>
      <c r="B205" s="14" t="s">
        <v>136</v>
      </c>
      <c r="C205" s="14" t="s">
        <v>351</v>
      </c>
      <c r="D205" s="15">
        <v>289695</v>
      </c>
      <c r="E205" s="15">
        <v>107746</v>
      </c>
      <c r="F205" s="15">
        <v>181949</v>
      </c>
    </row>
    <row r="206" spans="1:6" ht="12.75">
      <c r="A206" s="13" t="s">
        <v>235</v>
      </c>
      <c r="B206" s="14" t="s">
        <v>136</v>
      </c>
      <c r="C206" s="14" t="s">
        <v>352</v>
      </c>
      <c r="D206" s="15">
        <v>32973</v>
      </c>
      <c r="E206" s="15">
        <v>7300</v>
      </c>
      <c r="F206" s="15">
        <v>25673</v>
      </c>
    </row>
    <row r="207" spans="1:6" ht="12.75">
      <c r="A207" s="13" t="s">
        <v>158</v>
      </c>
      <c r="B207" s="14" t="s">
        <v>136</v>
      </c>
      <c r="C207" s="14" t="s">
        <v>353</v>
      </c>
      <c r="D207" s="15">
        <v>200000</v>
      </c>
      <c r="E207" s="15">
        <v>0</v>
      </c>
      <c r="F207" s="15">
        <v>200000</v>
      </c>
    </row>
    <row r="208" spans="1:6" ht="12.75">
      <c r="A208" s="13" t="s">
        <v>158</v>
      </c>
      <c r="B208" s="14" t="s">
        <v>136</v>
      </c>
      <c r="C208" s="14" t="s">
        <v>354</v>
      </c>
      <c r="D208" s="15">
        <v>6600</v>
      </c>
      <c r="E208" s="15">
        <v>4713</v>
      </c>
      <c r="F208" s="15">
        <v>1887</v>
      </c>
    </row>
    <row r="209" spans="1:6" ht="12.75">
      <c r="A209" s="13" t="s">
        <v>145</v>
      </c>
      <c r="B209" s="14" t="s">
        <v>136</v>
      </c>
      <c r="C209" s="14" t="s">
        <v>355</v>
      </c>
      <c r="D209" s="15">
        <v>52908</v>
      </c>
      <c r="E209" s="15">
        <v>25399.98</v>
      </c>
      <c r="F209" s="15">
        <v>27508.02</v>
      </c>
    </row>
    <row r="210" spans="1:6" ht="12.75">
      <c r="A210" s="13" t="s">
        <v>153</v>
      </c>
      <c r="B210" s="14" t="s">
        <v>136</v>
      </c>
      <c r="C210" s="14" t="s">
        <v>356</v>
      </c>
      <c r="D210" s="15">
        <v>35640</v>
      </c>
      <c r="E210" s="15">
        <v>35640</v>
      </c>
      <c r="F210" s="15">
        <v>0</v>
      </c>
    </row>
    <row r="211" spans="1:6" ht="12.75">
      <c r="A211" s="13" t="s">
        <v>147</v>
      </c>
      <c r="B211" s="14" t="s">
        <v>136</v>
      </c>
      <c r="C211" s="14" t="s">
        <v>357</v>
      </c>
      <c r="D211" s="15">
        <v>5386852</v>
      </c>
      <c r="E211" s="15">
        <v>923382</v>
      </c>
      <c r="F211" s="15">
        <v>4463470</v>
      </c>
    </row>
    <row r="212" spans="1:6" ht="12.75">
      <c r="A212" s="13" t="s">
        <v>147</v>
      </c>
      <c r="B212" s="14" t="s">
        <v>136</v>
      </c>
      <c r="C212" s="14" t="s">
        <v>358</v>
      </c>
      <c r="D212" s="15">
        <v>1000000</v>
      </c>
      <c r="E212" s="15">
        <v>1000000</v>
      </c>
      <c r="F212" s="15">
        <v>0</v>
      </c>
    </row>
    <row r="213" spans="1:6" ht="12.75">
      <c r="A213" s="13" t="s">
        <v>158</v>
      </c>
      <c r="B213" s="14" t="s">
        <v>136</v>
      </c>
      <c r="C213" s="14" t="s">
        <v>359</v>
      </c>
      <c r="D213" s="15">
        <v>30800</v>
      </c>
      <c r="E213" s="15">
        <v>25988</v>
      </c>
      <c r="F213" s="15">
        <v>4812</v>
      </c>
    </row>
    <row r="214" spans="1:6" ht="24">
      <c r="A214" s="13" t="s">
        <v>360</v>
      </c>
      <c r="B214" s="14" t="s">
        <v>136</v>
      </c>
      <c r="C214" s="14" t="s">
        <v>361</v>
      </c>
      <c r="D214" s="15">
        <v>816000</v>
      </c>
      <c r="E214" s="15">
        <v>483239.34</v>
      </c>
      <c r="F214" s="15">
        <v>332760.66</v>
      </c>
    </row>
    <row r="215" spans="1:6" ht="12.75">
      <c r="A215" s="13" t="s">
        <v>158</v>
      </c>
      <c r="B215" s="14" t="s">
        <v>136</v>
      </c>
      <c r="C215" s="14" t="s">
        <v>362</v>
      </c>
      <c r="D215" s="15">
        <v>170000</v>
      </c>
      <c r="E215" s="15">
        <v>161500</v>
      </c>
      <c r="F215" s="15">
        <v>8500</v>
      </c>
    </row>
    <row r="216" spans="1:6" ht="24">
      <c r="A216" s="13" t="s">
        <v>254</v>
      </c>
      <c r="B216" s="14" t="s">
        <v>136</v>
      </c>
      <c r="C216" s="14" t="s">
        <v>363</v>
      </c>
      <c r="D216" s="15">
        <v>600000</v>
      </c>
      <c r="E216" s="15">
        <v>600000</v>
      </c>
      <c r="F216" s="15">
        <v>0</v>
      </c>
    </row>
    <row r="217" spans="1:6" ht="12.75">
      <c r="A217" s="13" t="s">
        <v>158</v>
      </c>
      <c r="B217" s="14" t="s">
        <v>136</v>
      </c>
      <c r="C217" s="14" t="s">
        <v>364</v>
      </c>
      <c r="D217" s="15">
        <v>100000</v>
      </c>
      <c r="E217" s="15">
        <v>95000</v>
      </c>
      <c r="F217" s="15">
        <v>5000</v>
      </c>
    </row>
    <row r="218" spans="1:6" ht="12.75">
      <c r="A218" s="13" t="s">
        <v>158</v>
      </c>
      <c r="B218" s="14" t="s">
        <v>136</v>
      </c>
      <c r="C218" s="14" t="s">
        <v>365</v>
      </c>
      <c r="D218" s="15">
        <v>49800</v>
      </c>
      <c r="E218" s="15">
        <v>46137</v>
      </c>
      <c r="F218" s="15">
        <v>3663</v>
      </c>
    </row>
    <row r="219" spans="1:6" ht="12.75">
      <c r="A219" s="13" t="s">
        <v>147</v>
      </c>
      <c r="B219" s="14" t="s">
        <v>136</v>
      </c>
      <c r="C219" s="14" t="s">
        <v>366</v>
      </c>
      <c r="D219" s="15">
        <v>50800</v>
      </c>
      <c r="E219" s="15">
        <v>38585</v>
      </c>
      <c r="F219" s="15">
        <v>12215</v>
      </c>
    </row>
    <row r="220" spans="1:6" ht="12.75">
      <c r="A220" s="13" t="s">
        <v>158</v>
      </c>
      <c r="B220" s="14" t="s">
        <v>136</v>
      </c>
      <c r="C220" s="14" t="s">
        <v>367</v>
      </c>
      <c r="D220" s="15">
        <v>140835</v>
      </c>
      <c r="E220" s="15">
        <v>36000</v>
      </c>
      <c r="F220" s="15">
        <v>104835</v>
      </c>
    </row>
    <row r="221" spans="1:6" ht="12.75">
      <c r="A221" s="13" t="s">
        <v>292</v>
      </c>
      <c r="B221" s="14" t="s">
        <v>136</v>
      </c>
      <c r="C221" s="14" t="s">
        <v>368</v>
      </c>
      <c r="D221" s="15">
        <v>4294020</v>
      </c>
      <c r="E221" s="15">
        <v>3654000</v>
      </c>
      <c r="F221" s="15">
        <v>640020</v>
      </c>
    </row>
    <row r="222" spans="1:6" ht="12.75">
      <c r="A222" s="13" t="s">
        <v>147</v>
      </c>
      <c r="B222" s="14" t="s">
        <v>136</v>
      </c>
      <c r="C222" s="14" t="s">
        <v>369</v>
      </c>
      <c r="D222" s="15">
        <v>20314</v>
      </c>
      <c r="E222" s="15">
        <v>11567.68</v>
      </c>
      <c r="F222" s="15">
        <v>8746.32</v>
      </c>
    </row>
    <row r="223" spans="1:6" ht="12.75">
      <c r="A223" s="13" t="s">
        <v>292</v>
      </c>
      <c r="B223" s="14" t="s">
        <v>136</v>
      </c>
      <c r="C223" s="14" t="s">
        <v>370</v>
      </c>
      <c r="D223" s="15">
        <v>1015686</v>
      </c>
      <c r="E223" s="15">
        <v>588500</v>
      </c>
      <c r="F223" s="15">
        <v>427186</v>
      </c>
    </row>
    <row r="224" spans="1:6" ht="12.75">
      <c r="A224" s="13" t="s">
        <v>172</v>
      </c>
      <c r="B224" s="14" t="s">
        <v>136</v>
      </c>
      <c r="C224" s="14" t="s">
        <v>371</v>
      </c>
      <c r="D224" s="15">
        <v>5455270</v>
      </c>
      <c r="E224" s="15">
        <v>2308293.23</v>
      </c>
      <c r="F224" s="15">
        <v>3146976.77</v>
      </c>
    </row>
    <row r="225" spans="1:6" ht="12.75">
      <c r="A225" s="13" t="s">
        <v>147</v>
      </c>
      <c r="B225" s="14" t="s">
        <v>136</v>
      </c>
      <c r="C225" s="14" t="s">
        <v>372</v>
      </c>
      <c r="D225" s="15">
        <v>207336</v>
      </c>
      <c r="E225" s="15">
        <v>23517.23</v>
      </c>
      <c r="F225" s="15">
        <v>183818.77</v>
      </c>
    </row>
    <row r="226" spans="1:6" ht="12.75">
      <c r="A226" s="13" t="s">
        <v>153</v>
      </c>
      <c r="B226" s="14" t="s">
        <v>136</v>
      </c>
      <c r="C226" s="14" t="s">
        <v>373</v>
      </c>
      <c r="D226" s="15">
        <v>17074694</v>
      </c>
      <c r="E226" s="15">
        <v>4813808.04</v>
      </c>
      <c r="F226" s="15">
        <v>12260885.96</v>
      </c>
    </row>
    <row r="227" spans="1:6" ht="12.75">
      <c r="A227" s="13" t="s">
        <v>292</v>
      </c>
      <c r="B227" s="14" t="s">
        <v>136</v>
      </c>
      <c r="C227" s="14" t="s">
        <v>374</v>
      </c>
      <c r="D227" s="15">
        <v>552800</v>
      </c>
      <c r="E227" s="15">
        <v>0</v>
      </c>
      <c r="F227" s="15">
        <v>552800</v>
      </c>
    </row>
    <row r="228" spans="1:6" ht="12.75">
      <c r="A228" s="13" t="s">
        <v>153</v>
      </c>
      <c r="B228" s="14" t="s">
        <v>136</v>
      </c>
      <c r="C228" s="14" t="s">
        <v>375</v>
      </c>
      <c r="D228" s="15">
        <v>3576672</v>
      </c>
      <c r="E228" s="15">
        <v>0</v>
      </c>
      <c r="F228" s="15">
        <v>3576672</v>
      </c>
    </row>
    <row r="229" spans="1:6" ht="24">
      <c r="A229" s="13" t="s">
        <v>376</v>
      </c>
      <c r="B229" s="14" t="s">
        <v>136</v>
      </c>
      <c r="C229" s="14" t="s">
        <v>377</v>
      </c>
      <c r="D229" s="15">
        <v>1748937</v>
      </c>
      <c r="E229" s="15">
        <v>1748937</v>
      </c>
      <c r="F229" s="15">
        <v>0</v>
      </c>
    </row>
    <row r="230" spans="1:6" ht="12.75">
      <c r="A230" s="13" t="s">
        <v>147</v>
      </c>
      <c r="B230" s="14" t="s">
        <v>136</v>
      </c>
      <c r="C230" s="14" t="s">
        <v>378</v>
      </c>
      <c r="D230" s="15">
        <v>952000</v>
      </c>
      <c r="E230" s="15">
        <v>5</v>
      </c>
      <c r="F230" s="15">
        <v>951995</v>
      </c>
    </row>
    <row r="231" spans="1:6" ht="12.75">
      <c r="A231" s="13" t="s">
        <v>153</v>
      </c>
      <c r="B231" s="14" t="s">
        <v>136</v>
      </c>
      <c r="C231" s="14" t="s">
        <v>379</v>
      </c>
      <c r="D231" s="15">
        <v>362061264</v>
      </c>
      <c r="E231" s="15">
        <v>112957896.73</v>
      </c>
      <c r="F231" s="15">
        <v>249103367.27</v>
      </c>
    </row>
    <row r="232" spans="1:6" ht="12.75">
      <c r="A232" s="13" t="s">
        <v>153</v>
      </c>
      <c r="B232" s="14" t="s">
        <v>136</v>
      </c>
      <c r="C232" s="14" t="s">
        <v>380</v>
      </c>
      <c r="D232" s="15">
        <v>961000</v>
      </c>
      <c r="E232" s="15">
        <v>0</v>
      </c>
      <c r="F232" s="15">
        <v>961000</v>
      </c>
    </row>
    <row r="233" spans="1:6" ht="12.75">
      <c r="A233" s="13" t="s">
        <v>155</v>
      </c>
      <c r="B233" s="14" t="s">
        <v>136</v>
      </c>
      <c r="C233" s="14" t="s">
        <v>381</v>
      </c>
      <c r="D233" s="15">
        <v>700000</v>
      </c>
      <c r="E233" s="15">
        <v>49130</v>
      </c>
      <c r="F233" s="15">
        <v>650870</v>
      </c>
    </row>
    <row r="234" spans="1:6" ht="12.75">
      <c r="A234" s="13" t="s">
        <v>147</v>
      </c>
      <c r="B234" s="14" t="s">
        <v>136</v>
      </c>
      <c r="C234" s="14" t="s">
        <v>382</v>
      </c>
      <c r="D234" s="15">
        <v>4206945</v>
      </c>
      <c r="E234" s="15">
        <v>3064927</v>
      </c>
      <c r="F234" s="15">
        <v>1142018</v>
      </c>
    </row>
    <row r="235" spans="1:6" ht="12.75">
      <c r="A235" s="13" t="s">
        <v>158</v>
      </c>
      <c r="B235" s="14" t="s">
        <v>136</v>
      </c>
      <c r="C235" s="14" t="s">
        <v>383</v>
      </c>
      <c r="D235" s="15">
        <v>200000</v>
      </c>
      <c r="E235" s="15">
        <v>88000</v>
      </c>
      <c r="F235" s="15">
        <v>112000</v>
      </c>
    </row>
    <row r="236" spans="1:6" ht="12.75">
      <c r="A236" s="13" t="s">
        <v>145</v>
      </c>
      <c r="B236" s="14" t="s">
        <v>136</v>
      </c>
      <c r="C236" s="14" t="s">
        <v>384</v>
      </c>
      <c r="D236" s="15">
        <v>400000</v>
      </c>
      <c r="E236" s="15">
        <v>394154</v>
      </c>
      <c r="F236" s="15">
        <v>5846</v>
      </c>
    </row>
    <row r="237" spans="1:6" ht="12.75">
      <c r="A237" s="13" t="s">
        <v>147</v>
      </c>
      <c r="B237" s="14" t="s">
        <v>136</v>
      </c>
      <c r="C237" s="14" t="s">
        <v>385</v>
      </c>
      <c r="D237" s="15">
        <v>400000</v>
      </c>
      <c r="E237" s="15">
        <v>316200</v>
      </c>
      <c r="F237" s="15">
        <v>83800</v>
      </c>
    </row>
    <row r="238" spans="1:6" ht="12.75">
      <c r="A238" s="13" t="s">
        <v>158</v>
      </c>
      <c r="B238" s="14" t="s">
        <v>136</v>
      </c>
      <c r="C238" s="14" t="s">
        <v>386</v>
      </c>
      <c r="D238" s="15">
        <v>207000</v>
      </c>
      <c r="E238" s="15">
        <v>199800</v>
      </c>
      <c r="F238" s="15">
        <v>7200</v>
      </c>
    </row>
    <row r="239" spans="1:6" ht="12.75">
      <c r="A239" s="13" t="s">
        <v>147</v>
      </c>
      <c r="B239" s="14" t="s">
        <v>136</v>
      </c>
      <c r="C239" s="14" t="s">
        <v>387</v>
      </c>
      <c r="D239" s="15">
        <v>1681793.42</v>
      </c>
      <c r="E239" s="15">
        <v>61500</v>
      </c>
      <c r="F239" s="15">
        <v>1620293.42</v>
      </c>
    </row>
    <row r="240" spans="1:6" ht="12.75">
      <c r="A240" s="13" t="s">
        <v>153</v>
      </c>
      <c r="B240" s="14" t="s">
        <v>136</v>
      </c>
      <c r="C240" s="14" t="s">
        <v>388</v>
      </c>
      <c r="D240" s="15">
        <v>30380657</v>
      </c>
      <c r="E240" s="15">
        <v>30380656.58</v>
      </c>
      <c r="F240" s="15">
        <v>0.42</v>
      </c>
    </row>
    <row r="241" spans="1:6" ht="12.75">
      <c r="A241" s="13" t="s">
        <v>158</v>
      </c>
      <c r="B241" s="14" t="s">
        <v>136</v>
      </c>
      <c r="C241" s="14" t="s">
        <v>389</v>
      </c>
      <c r="D241" s="15">
        <v>300000</v>
      </c>
      <c r="E241" s="15">
        <v>300000</v>
      </c>
      <c r="F241" s="15">
        <v>0</v>
      </c>
    </row>
    <row r="242" spans="1:6" ht="12.75">
      <c r="A242" s="13" t="s">
        <v>153</v>
      </c>
      <c r="B242" s="14" t="s">
        <v>136</v>
      </c>
      <c r="C242" s="14" t="s">
        <v>390</v>
      </c>
      <c r="D242" s="15">
        <v>10000000</v>
      </c>
      <c r="E242" s="15">
        <v>10000000</v>
      </c>
      <c r="F242" s="15">
        <v>0</v>
      </c>
    </row>
    <row r="243" spans="1:6" ht="12.75">
      <c r="A243" s="13" t="s">
        <v>147</v>
      </c>
      <c r="B243" s="14" t="s">
        <v>136</v>
      </c>
      <c r="C243" s="14" t="s">
        <v>391</v>
      </c>
      <c r="D243" s="15">
        <v>1611758</v>
      </c>
      <c r="E243" s="15">
        <v>824000.71</v>
      </c>
      <c r="F243" s="15">
        <v>787757.29</v>
      </c>
    </row>
    <row r="244" spans="1:6" ht="12.75">
      <c r="A244" s="13" t="s">
        <v>147</v>
      </c>
      <c r="B244" s="14" t="s">
        <v>136</v>
      </c>
      <c r="C244" s="14" t="s">
        <v>392</v>
      </c>
      <c r="D244" s="15">
        <v>182288</v>
      </c>
      <c r="E244" s="15">
        <v>44763.16</v>
      </c>
      <c r="F244" s="15">
        <v>137524.84</v>
      </c>
    </row>
    <row r="245" spans="1:6" ht="12.75">
      <c r="A245" s="13" t="s">
        <v>147</v>
      </c>
      <c r="B245" s="14" t="s">
        <v>136</v>
      </c>
      <c r="C245" s="14" t="s">
        <v>393</v>
      </c>
      <c r="D245" s="15">
        <v>254000</v>
      </c>
      <c r="E245" s="15">
        <v>173000</v>
      </c>
      <c r="F245" s="15">
        <v>81000</v>
      </c>
    </row>
    <row r="246" spans="1:6" ht="12.75">
      <c r="A246" s="13" t="s">
        <v>158</v>
      </c>
      <c r="B246" s="14" t="s">
        <v>136</v>
      </c>
      <c r="C246" s="14" t="s">
        <v>394</v>
      </c>
      <c r="D246" s="15">
        <v>3861226</v>
      </c>
      <c r="E246" s="15">
        <v>365030</v>
      </c>
      <c r="F246" s="15">
        <v>3496196</v>
      </c>
    </row>
    <row r="247" spans="1:6" ht="12.75">
      <c r="A247" s="13" t="s">
        <v>235</v>
      </c>
      <c r="B247" s="14" t="s">
        <v>136</v>
      </c>
      <c r="C247" s="14" t="s">
        <v>395</v>
      </c>
      <c r="D247" s="15">
        <v>311078</v>
      </c>
      <c r="E247" s="15">
        <v>269077.8</v>
      </c>
      <c r="F247" s="15">
        <v>42000.2</v>
      </c>
    </row>
    <row r="248" spans="1:6" ht="24">
      <c r="A248" s="13" t="s">
        <v>376</v>
      </c>
      <c r="B248" s="14" t="s">
        <v>136</v>
      </c>
      <c r="C248" s="14" t="s">
        <v>396</v>
      </c>
      <c r="D248" s="15">
        <v>10701000</v>
      </c>
      <c r="E248" s="15">
        <v>8025750</v>
      </c>
      <c r="F248" s="15">
        <v>2675250</v>
      </c>
    </row>
    <row r="249" spans="1:6" ht="24">
      <c r="A249" s="13" t="s">
        <v>376</v>
      </c>
      <c r="B249" s="14" t="s">
        <v>136</v>
      </c>
      <c r="C249" s="14" t="s">
        <v>397</v>
      </c>
      <c r="D249" s="15">
        <v>243345</v>
      </c>
      <c r="E249" s="15">
        <v>182508.75</v>
      </c>
      <c r="F249" s="15">
        <v>60836.25</v>
      </c>
    </row>
    <row r="250" spans="1:6" ht="12.75">
      <c r="A250" s="10" t="s">
        <v>398</v>
      </c>
      <c r="B250" s="11" t="s">
        <v>399</v>
      </c>
      <c r="C250" s="11" t="s">
        <v>27</v>
      </c>
      <c r="D250" s="12">
        <v>-92586049.2</v>
      </c>
      <c r="E250" s="12">
        <v>51793016.72</v>
      </c>
      <c r="F250" s="12">
        <v>0</v>
      </c>
    </row>
    <row r="251" spans="1:6" ht="12.75">
      <c r="A251" s="16"/>
      <c r="B251" s="16"/>
      <c r="C251" s="16"/>
      <c r="D251" s="16"/>
      <c r="E251" s="16"/>
      <c r="F251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5905511811023623" right="0" top="0.3937007874015748" bottom="0.3937007874015748" header="0.3937007874015748" footer="0.5118110236220472"/>
  <pageSetup fitToHeight="1000" fitToWidth="1" horizontalDpi="600" verticalDpi="600" orientation="portrait" paperSize="9" scale="62" r:id="rId1"/>
  <headerFooter>
    <oddFooter>&amp;L&amp;D&amp;C&amp;R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F13"/>
    </sheetView>
  </sheetViews>
  <sheetFormatPr defaultColWidth="9.140625" defaultRowHeight="12.75"/>
  <cols>
    <col min="1" max="1" width="55.421875" style="0" customWidth="1"/>
    <col min="2" max="2" width="8.421875" style="0" customWidth="1"/>
    <col min="3" max="3" width="24.8515625" style="0" customWidth="1"/>
    <col min="4" max="4" width="21.8515625" style="0" customWidth="1"/>
    <col min="5" max="6" width="22.7109375" style="0" customWidth="1"/>
  </cols>
  <sheetData>
    <row r="1" spans="1:6" ht="12.75">
      <c r="A1" s="68" t="s">
        <v>400</v>
      </c>
      <c r="B1" s="68"/>
      <c r="C1" s="68"/>
      <c r="D1" s="68"/>
      <c r="E1" s="68"/>
      <c r="F1" s="68"/>
    </row>
    <row r="2" spans="1:6" ht="12.75">
      <c r="A2" s="7"/>
      <c r="B2" s="7"/>
      <c r="C2" s="7"/>
      <c r="D2" s="7"/>
      <c r="E2" s="7"/>
      <c r="F2" s="17" t="s">
        <v>401</v>
      </c>
    </row>
    <row r="3" spans="1:6" ht="18.75" customHeight="1">
      <c r="A3" s="69" t="s">
        <v>19</v>
      </c>
      <c r="B3" s="71" t="s">
        <v>20</v>
      </c>
      <c r="C3" s="71" t="s">
        <v>402</v>
      </c>
      <c r="D3" s="71" t="s">
        <v>22</v>
      </c>
      <c r="E3" s="71" t="s">
        <v>23</v>
      </c>
      <c r="F3" s="71" t="s">
        <v>24</v>
      </c>
    </row>
    <row r="4" spans="1:6" ht="12.75">
      <c r="A4" s="70"/>
      <c r="B4" s="72"/>
      <c r="C4" s="72"/>
      <c r="D4" s="72"/>
      <c r="E4" s="72"/>
      <c r="F4" s="72"/>
    </row>
    <row r="5" spans="1:6" ht="13.5" thickBo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12.75">
      <c r="A6" s="10" t="s">
        <v>403</v>
      </c>
      <c r="B6" s="11" t="s">
        <v>404</v>
      </c>
      <c r="C6" s="11" t="s">
        <v>27</v>
      </c>
      <c r="D6" s="12">
        <v>92586049.2</v>
      </c>
      <c r="E6" s="12">
        <f>E9</f>
        <v>-51793016.71999997</v>
      </c>
      <c r="F6" s="12">
        <f>F9</f>
        <v>144379065.91999996</v>
      </c>
    </row>
    <row r="7" spans="1:6" ht="36">
      <c r="A7" s="10" t="s">
        <v>405</v>
      </c>
      <c r="B7" s="11" t="s">
        <v>406</v>
      </c>
      <c r="C7" s="11" t="s">
        <v>27</v>
      </c>
      <c r="D7" s="12">
        <v>0</v>
      </c>
      <c r="E7" s="12">
        <v>0</v>
      </c>
      <c r="F7" s="12">
        <v>0</v>
      </c>
    </row>
    <row r="8" spans="1:6" ht="24">
      <c r="A8" s="10" t="s">
        <v>407</v>
      </c>
      <c r="B8" s="11" t="s">
        <v>408</v>
      </c>
      <c r="C8" s="11" t="s">
        <v>27</v>
      </c>
      <c r="D8" s="12">
        <v>0</v>
      </c>
      <c r="E8" s="12">
        <v>0</v>
      </c>
      <c r="F8" s="12">
        <v>0</v>
      </c>
    </row>
    <row r="9" spans="1:6" ht="12.75">
      <c r="A9" s="10" t="s">
        <v>409</v>
      </c>
      <c r="B9" s="11" t="s">
        <v>410</v>
      </c>
      <c r="C9" s="11"/>
      <c r="D9" s="12">
        <v>92586049.2</v>
      </c>
      <c r="E9" s="12">
        <f>E10+E12</f>
        <v>-51793016.71999997</v>
      </c>
      <c r="F9" s="12">
        <f>D9-E9</f>
        <v>144379065.91999996</v>
      </c>
    </row>
    <row r="10" spans="1:6" ht="12.75">
      <c r="A10" s="10" t="s">
        <v>411</v>
      </c>
      <c r="B10" s="11" t="s">
        <v>412</v>
      </c>
      <c r="C10" s="11"/>
      <c r="D10" s="12">
        <v>-929507038.9</v>
      </c>
      <c r="E10" s="12">
        <f>E11</f>
        <v>-549854304.26</v>
      </c>
      <c r="F10" s="12">
        <v>0</v>
      </c>
    </row>
    <row r="11" spans="1:6" ht="24">
      <c r="A11" s="13" t="s">
        <v>413</v>
      </c>
      <c r="B11" s="14" t="s">
        <v>412</v>
      </c>
      <c r="C11" s="14" t="s">
        <v>414</v>
      </c>
      <c r="D11" s="15">
        <v>-929507038.9</v>
      </c>
      <c r="E11" s="15">
        <v>-549854304.26</v>
      </c>
      <c r="F11" s="15">
        <v>0</v>
      </c>
    </row>
    <row r="12" spans="1:6" ht="12.75">
      <c r="A12" s="10" t="s">
        <v>415</v>
      </c>
      <c r="B12" s="11" t="s">
        <v>416</v>
      </c>
      <c r="C12" s="11"/>
      <c r="D12" s="12">
        <v>1022093088.1</v>
      </c>
      <c r="E12" s="12">
        <f>E13</f>
        <v>498061287.54</v>
      </c>
      <c r="F12" s="12">
        <v>0</v>
      </c>
    </row>
    <row r="13" spans="1:6" ht="24">
      <c r="A13" s="13" t="s">
        <v>417</v>
      </c>
      <c r="B13" s="14" t="s">
        <v>416</v>
      </c>
      <c r="C13" s="14" t="s">
        <v>418</v>
      </c>
      <c r="D13" s="15">
        <v>1022093088.1</v>
      </c>
      <c r="E13" s="15">
        <v>498061287.54</v>
      </c>
      <c r="F13" s="15">
        <v>0</v>
      </c>
    </row>
    <row r="14" spans="1:6" ht="12.75">
      <c r="A14" s="16"/>
      <c r="B14" s="16"/>
      <c r="C14" s="16"/>
      <c r="D14" s="16"/>
      <c r="E14" s="16"/>
      <c r="F14" s="16"/>
    </row>
    <row r="15" spans="1:13" ht="36" customHeight="1">
      <c r="A15" s="18" t="s">
        <v>421</v>
      </c>
      <c r="B15" s="18"/>
      <c r="C15" s="19"/>
      <c r="D15" s="18"/>
      <c r="E15" s="18" t="s">
        <v>422</v>
      </c>
      <c r="F15" s="18"/>
      <c r="G15" s="18"/>
      <c r="H15" s="18"/>
      <c r="I15" s="18"/>
      <c r="J15" s="18"/>
      <c r="K15" s="18"/>
      <c r="L15" s="18"/>
      <c r="M15" s="18"/>
    </row>
    <row r="16" spans="1:13" ht="15.75">
      <c r="A16" s="18"/>
      <c r="B16" s="18"/>
      <c r="C16" s="20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5.75">
      <c r="A17" s="18" t="s">
        <v>423</v>
      </c>
      <c r="B17" s="18"/>
      <c r="C17" s="19"/>
      <c r="D17" s="18"/>
      <c r="E17" s="18" t="s">
        <v>424</v>
      </c>
      <c r="F17" s="18"/>
      <c r="G17" s="18"/>
      <c r="H17" s="18"/>
      <c r="I17" s="18"/>
      <c r="J17" s="18"/>
      <c r="K17" s="18"/>
      <c r="L17" s="18"/>
      <c r="M17" s="18"/>
    </row>
    <row r="18" spans="1:13" ht="15.75">
      <c r="A18" s="18"/>
      <c r="B18" s="18"/>
      <c r="C18" s="20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5.75">
      <c r="A19" s="18" t="s">
        <v>425</v>
      </c>
      <c r="B19" s="18"/>
      <c r="C19" s="19"/>
      <c r="D19" s="18"/>
      <c r="E19" s="18" t="s">
        <v>426</v>
      </c>
      <c r="F19" s="18"/>
      <c r="G19" s="18"/>
      <c r="H19" s="18"/>
      <c r="I19" s="18"/>
      <c r="J19" s="18"/>
      <c r="K19" s="18"/>
      <c r="L19" s="18"/>
      <c r="M19" s="18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5905511811023623" right="0" top="0.3937007874015748" bottom="0.3937007874015748" header="0.3937007874015748" footer="0.5118110236220472"/>
  <pageSetup fitToHeight="1000" horizontalDpi="600" verticalDpi="600" orientation="portrait" paperSize="9" scale="60" r:id="rId1"/>
  <headerFooter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Владимировна Наумова</cp:lastModifiedBy>
  <cp:lastPrinted>2015-10-27T05:56:06Z</cp:lastPrinted>
  <dcterms:created xsi:type="dcterms:W3CDTF">2015-10-02T06:40:41Z</dcterms:created>
  <dcterms:modified xsi:type="dcterms:W3CDTF">2015-10-29T23:47:03Z</dcterms:modified>
  <cp:category/>
  <cp:version/>
  <cp:contentType/>
  <cp:contentStatus/>
</cp:coreProperties>
</file>