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<sst xmlns="http://schemas.openxmlformats.org/spreadsheetml/2006/main" count="990" uniqueCount="424">
  <si>
    <t xml:space="preserve"> ОТЧЕТ ОБ ИСПОЛНЕНИИ БЮДЖЕТА</t>
  </si>
  <si>
    <t>КОДЫ</t>
  </si>
  <si>
    <t>Форма по ОКУД</t>
  </si>
  <si>
    <t>0503117</t>
  </si>
  <si>
    <t>на 01.07.2015</t>
  </si>
  <si>
    <t>Дата</t>
  </si>
  <si>
    <t>01.07.2015</t>
  </si>
  <si>
    <t>Наименование</t>
  </si>
  <si>
    <t xml:space="preserve">по ОКПО  </t>
  </si>
  <si>
    <t>23307221</t>
  </si>
  <si>
    <t>финансового органа:</t>
  </si>
  <si>
    <t>Администрация муниципального образования "Город Мирный" Мирнинского района Республики Саха (Якутия)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</si>
  <si>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</si>
  <si>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</si>
  <si>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Мирный" Мирнинского района Республики Саха (Якутия)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</si>
  <si>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</si>
  <si>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</si>
  <si>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</si>
  <si>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</si>
  <si>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</si>
  <si>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</si>
  <si>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</si>
  <si>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</si>
  <si>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</si>
  <si>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</si>
  <si>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</si>
  <si>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</si>
  <si>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</si>
  <si>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</si>
  <si>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</si>
  <si>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</si>
  <si>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</si>
  <si>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</si>
  <si>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</si>
  <si>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</si>
  <si>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</si>
  <si>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</si>
  <si>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</si>
  <si>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</si>
  <si>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18210102010011000110</t>
  </si>
  <si>
    <t>Налог на доходы физических лиц с доходов, источником которых является налоговый агент</t>
  </si>
  <si>
    <t>18210102010012100110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</si>
  <si>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</si>
  <si>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</si>
  <si>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</si>
  <si>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</si>
  <si>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</si>
  <si>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</si>
  <si>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18210102020012100110</t>
  </si>
  <si>
    <t>18210102020013000110</t>
  </si>
  <si>
    <t>18210102020014000110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</si>
  <si>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</si>
  <si>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</si>
  <si>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</si>
  <si>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</si>
  <si>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</si>
  <si>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18210102030014000110</t>
  </si>
  <si>
    <t>Единый сельскохозяйственный налог</t>
  </si>
  <si>
    <t>18210503010010000110</t>
  </si>
  <si>
    <t>18210503010011000110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</si>
  <si>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</si>
  <si>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</si>
  <si>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</si>
  <si>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18210601030102100110</t>
  </si>
  <si>
    <t>18210601030104000110</t>
  </si>
  <si>
    <t>налог на имущество физических лиц.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</si>
  <si>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</si>
  <si>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</si>
  <si>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</si>
  <si>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>18210601030132200110</t>
  </si>
  <si>
    <t>18210601030134000110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</si>
  <si>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</si>
  <si>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</si>
  <si>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</si>
  <si>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</si>
  <si>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Земельный налог с организаций , обладающих земельным участком, расположенном в границах  городских поселений</t>
  </si>
  <si>
    <t>18210606033132100110</t>
  </si>
  <si>
    <t>18210606033133000110</t>
  </si>
  <si>
    <t>18210606033134000110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</si>
  <si>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</si>
  <si>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</si>
  <si>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18210606043131000110</t>
  </si>
  <si>
    <t>18210606043132100110</t>
  </si>
  <si>
    <t>18210606043133000110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</si>
  <si>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</si>
  <si>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</si>
  <si>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</si>
  <si>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</si>
  <si>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</si>
  <si>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80111105035130000120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</si>
  <si>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</si>
  <si>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80111107015130000120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</si>
  <si>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</si>
  <si>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80111109045130000120</t>
  </si>
  <si>
    <t>Прочие доходы от компенсации затрат бюджетов городских поселений</t>
  </si>
  <si>
    <t>80111302995130000130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</si>
  <si>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</si>
  <si>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</si>
  <si>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</si>
  <si>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</si>
  <si>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</si>
  <si>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80111406025130000430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</si>
  <si>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</si>
  <si>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80111623052130000140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</si>
  <si>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</si>
  <si>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80111633050130000140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</si>
  <si>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</si>
  <si>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80111690050130000140</t>
  </si>
  <si>
    <t>Невыясненные поступления, зачисляемые в бюджеты городских поселений</t>
  </si>
  <si>
    <t>80111701050130000180</t>
  </si>
  <si>
    <t>Прочие неналоговые доходы бюджетов городских поселений</t>
  </si>
  <si>
    <t>80111705050130000180</t>
  </si>
  <si>
    <t>Прочие субсидии бюджетам городских поселений</t>
  </si>
  <si>
    <t>80120202999130000151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</si>
  <si>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</si>
  <si>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80120202999136210151</t>
  </si>
  <si>
    <t>Ремонт улично-дорожной сети населенных пунктов, в том числе включая г.Якутск</t>
  </si>
  <si>
    <t>80120202999136213151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</si>
  <si>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</si>
  <si>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80120203024136336151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</si>
  <si>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</si>
  <si>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80120204012130000151</t>
  </si>
  <si>
    <t>Прочие межбюджетные трансферты, передаваемые бюджетам городских поселений</t>
  </si>
  <si>
    <t>80120204999130000151</t>
  </si>
  <si>
    <t>Иные межбюджетные трансферты по возврату в местные бюджеты поступивших средств от денежных взысканий (штрафов) по административным правонарушениям</t>
  </si>
  <si>
    <t>80120204999136408151</t>
  </si>
  <si>
    <t>Прочие безвозмездные поступления в бюджеты городских поселений</t>
  </si>
  <si>
    <t>80120705030130000180</t>
  </si>
  <si>
    <t>80121805010130000151</t>
  </si>
  <si>
    <t>80121805010130000180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</si>
  <si>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</si>
  <si>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81211105013100000120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</si>
  <si>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</si>
  <si>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81211105013130000120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</si>
  <si>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</si>
  <si>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81211406013100000430</t>
  </si>
  <si>
    <t>81211406013130000430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</si>
  <si>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</si>
  <si>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</si>
  <si>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</si>
  <si>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</si>
  <si>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</si>
  <si>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</si>
  <si>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801 0102 9912434 121 211</t>
  </si>
  <si>
    <t>Начисления на выплаты по оплате труда</t>
  </si>
  <si>
    <t>801 0102 9912434 121 213</t>
  </si>
  <si>
    <t>801 0103 9912441 121 211</t>
  </si>
  <si>
    <t>801 0103 9912441 121 213</t>
  </si>
  <si>
    <t>Прочие выплаты</t>
  </si>
  <si>
    <t>801 0103 9912441 122 212</t>
  </si>
  <si>
    <t>Транспортные услуги</t>
  </si>
  <si>
    <t>801 0103 9912441 122 222</t>
  </si>
  <si>
    <t>Прочие работы,  услуги</t>
  </si>
  <si>
    <t>801 0103 9912441 122 226</t>
  </si>
  <si>
    <t>801 0103 9912441 123 226</t>
  </si>
  <si>
    <t>Услуги связи</t>
  </si>
  <si>
    <t>801 0103 9912441 242 221</t>
  </si>
  <si>
    <t>801 0103 9912441 242 226</t>
  </si>
  <si>
    <t>Увеличение стоимости основных средств</t>
  </si>
  <si>
    <t>801 0103 9912441 242 310</t>
  </si>
  <si>
    <t>Увеличение стоимости материальных запасов</t>
  </si>
  <si>
    <t>801 0103 9912441 242 340</t>
  </si>
  <si>
    <t>801 0103 9912441 244 226</t>
  </si>
  <si>
    <t>Прочие расходы</t>
  </si>
  <si>
    <t>801 0103 9912441 244 290</t>
  </si>
  <si>
    <t>801 0103 9912441 244 340</t>
  </si>
  <si>
    <t>801 0103 9912441 851 290</t>
  </si>
  <si>
    <t>801 0104 4911010 122 212</t>
  </si>
  <si>
    <t>801 0104 4911010 122 222</t>
  </si>
  <si>
    <t>801 0104 4911010 122 226</t>
  </si>
  <si>
    <t>801 0104 4911010 244 226</t>
  </si>
  <si>
    <t>801 0104 9912441 121 211</t>
  </si>
  <si>
    <t>801 0104 9912441 121 213</t>
  </si>
  <si>
    <t>801 0104 9912441 122 212</t>
  </si>
  <si>
    <t>801 0104 9912441 122 222</t>
  </si>
  <si>
    <t>801 0104 9912441 122 226</t>
  </si>
  <si>
    <t>801 0104 9912441 242 221</t>
  </si>
  <si>
    <t>Услуги по содержанию имущества</t>
  </si>
  <si>
    <t>801 0104 9912441 242 225</t>
  </si>
  <si>
    <t>801 0104 9912441 242 226</t>
  </si>
  <si>
    <t>801 0104 9912441 242 310</t>
  </si>
  <si>
    <t>801 0104 9912441 242 340</t>
  </si>
  <si>
    <t>801 0104 9912441 244 221</t>
  </si>
  <si>
    <t>Коммунальные услуги</t>
  </si>
  <si>
    <t>801 0104 9912441 244 223</t>
  </si>
  <si>
    <t>801 0104 9912441 244 225</t>
  </si>
  <si>
    <t>801 0104 9912441 244 226</t>
  </si>
  <si>
    <t>801 0104 9912441 244 290</t>
  </si>
  <si>
    <t>801 0104 9912441 244 310</t>
  </si>
  <si>
    <t>801 0104 9912441 244 340</t>
  </si>
  <si>
    <t>801 0104 9912441 851 290</t>
  </si>
  <si>
    <t>801 0104 9912441 852 290</t>
  </si>
  <si>
    <t>801 0104 9982485 244 290</t>
  </si>
  <si>
    <t>801 0106 9912438 121 211</t>
  </si>
  <si>
    <t>801 0106 9912438 121 213</t>
  </si>
  <si>
    <t>801 0106 9912438 122 212</t>
  </si>
  <si>
    <t>801 0106 9912438 122 222</t>
  </si>
  <si>
    <t>801 0106 9912438 122 226</t>
  </si>
  <si>
    <t>801 0106 9912438 242 221</t>
  </si>
  <si>
    <t>801 0106 9912438 242 226</t>
  </si>
  <si>
    <t>801 0106 9912438 242 340</t>
  </si>
  <si>
    <t>801 0106 9912438 244 226</t>
  </si>
  <si>
    <t>801 0106 9912438 244 290</t>
  </si>
  <si>
    <t>801 0106 9912438 244 310</t>
  </si>
  <si>
    <t>801 0106 9912438 244 340</t>
  </si>
  <si>
    <t>801 0106 9912438 853 290</t>
  </si>
  <si>
    <t>801 0111 9932445 870 290</t>
  </si>
  <si>
    <t>801 0111 9932446 870 290</t>
  </si>
  <si>
    <t>801 0113 3622346 243 225</t>
  </si>
  <si>
    <t>801 0113 3622346 244 225</t>
  </si>
  <si>
    <t>801 0113 3622347 244 226</t>
  </si>
  <si>
    <t>801 0113 3622352 244 226</t>
  </si>
  <si>
    <t>801 0113 3624027 244 226</t>
  </si>
  <si>
    <t>801 0113 3632364 244 226</t>
  </si>
  <si>
    <t>801 0113 3632366 244 226</t>
  </si>
  <si>
    <t>801 0113 9981018 244 226</t>
  </si>
  <si>
    <t>801 0113 9981018 244 290</t>
  </si>
  <si>
    <t>801 0113 9981018 853 290</t>
  </si>
  <si>
    <t>801 0113 9982467 330 290</t>
  </si>
  <si>
    <t>801 0113 9982467 350 290</t>
  </si>
  <si>
    <t>801 0113 9982468 244 290</t>
  </si>
  <si>
    <t>801 0113 9982469 831 290</t>
  </si>
  <si>
    <t>801 0113 9982473 123 222</t>
  </si>
  <si>
    <t>801 0113 9982483 244 290</t>
  </si>
  <si>
    <t>801 0113 9982489 244 226</t>
  </si>
  <si>
    <t>801 0113 9982552 852 290</t>
  </si>
  <si>
    <t>801 0314 2821018 244 226</t>
  </si>
  <si>
    <t>801 0314 2821018 244 290</t>
  </si>
  <si>
    <t>801 0314 2821018 244 310</t>
  </si>
  <si>
    <t>801 0314 2821018 350 290</t>
  </si>
  <si>
    <t>801 0314 2822189 244 226</t>
  </si>
  <si>
    <t>801 0314 2822189 244 310</t>
  </si>
  <si>
    <t>801 0314 2822190 244 340</t>
  </si>
  <si>
    <t>801 0314 2822192 244 310</t>
  </si>
  <si>
    <t>801 0314 2822192 244 340</t>
  </si>
  <si>
    <t>801 0314 9982474 242 226</t>
  </si>
  <si>
    <t>801 0314 9982493 123 222</t>
  </si>
  <si>
    <t>801 0314 9982493 244 226</t>
  </si>
  <si>
    <t>801 0314 9982493 244 290</t>
  </si>
  <si>
    <t>Увеличение стоимости нематериальных активов</t>
  </si>
  <si>
    <t>801 0314 9982493 244 320</t>
  </si>
  <si>
    <t>Арендная плата за пользование имуществом</t>
  </si>
  <si>
    <t>801 0314 9982494 244 224</t>
  </si>
  <si>
    <t>801 0314 9982494 244 226</t>
  </si>
  <si>
    <t>801 0314 9982494 350 290</t>
  </si>
  <si>
    <t>801 0314 9982505 244 226</t>
  </si>
  <si>
    <t>801 0409 2422130 244 223</t>
  </si>
  <si>
    <t>801 0409 2422130 244 225</t>
  </si>
  <si>
    <t>801 0409 2422130 244 226</t>
  </si>
  <si>
    <t>801 0409 2422130 244 310</t>
  </si>
  <si>
    <t>801 0409 2422130 414 310</t>
  </si>
  <si>
    <t>801 0409 2427402 414 310</t>
  </si>
  <si>
    <t>801 0409 2432133 244 225</t>
  </si>
  <si>
    <t>801 0409 2432134 244 225</t>
  </si>
  <si>
    <t>801 0409 2432134 244 226</t>
  </si>
  <si>
    <t>801 0409 8856213 244 225</t>
  </si>
  <si>
    <t>801 0412 2211018 244 226</t>
  </si>
  <si>
    <t>801 0412 2211018 244 290</t>
  </si>
  <si>
    <t>Безвозмездные и безвозвратные перечисления негосударственным организациям</t>
  </si>
  <si>
    <t>801 0412 2212078 810 242</t>
  </si>
  <si>
    <t>801 0412 2212079 810 242</t>
  </si>
  <si>
    <t>801 0412 2212083 810 242</t>
  </si>
  <si>
    <t>801 0412 2212091 810 242</t>
  </si>
  <si>
    <t>801 0412 2212100 360 290</t>
  </si>
  <si>
    <t>801 0412 2212101 810 242</t>
  </si>
  <si>
    <t>801 0412 3234024 244 226</t>
  </si>
  <si>
    <t>801 0412 3237402 244 226</t>
  </si>
  <si>
    <t>Безвозмездные и безвозвратные перечисления государственным организациям</t>
  </si>
  <si>
    <t>801 0412 9982552 810 241</t>
  </si>
  <si>
    <t>801 0501 2521018 244 226</t>
  </si>
  <si>
    <t>801 0501 2521018 414 226</t>
  </si>
  <si>
    <t>801 0501 2522144 244 225</t>
  </si>
  <si>
    <t>801 0501 2522146 810 242</t>
  </si>
  <si>
    <t>801 0501 2522148 244 225</t>
  </si>
  <si>
    <t>801 0501 2522149 244 226</t>
  </si>
  <si>
    <t>801 0501 2522149 244 310</t>
  </si>
  <si>
    <t>801 0501 2522149 414 310</t>
  </si>
  <si>
    <t>801 0501 2721014 244 225</t>
  </si>
  <si>
    <t>801 0501 2721014 244 226</t>
  </si>
  <si>
    <t>801 0501 2721014 810 242</t>
  </si>
  <si>
    <t>801 0501 3224022 244 226</t>
  </si>
  <si>
    <t>801 0501 3224022 414 310</t>
  </si>
  <si>
    <t>801 0501 9536210 414 310</t>
  </si>
  <si>
    <t>801 0502 2731009 244 310</t>
  </si>
  <si>
    <t>801 0502 2731018 244 225</t>
  </si>
  <si>
    <t>801 0502 2731018 244 226</t>
  </si>
  <si>
    <t>801 0502 2732172 244 225</t>
  </si>
  <si>
    <t>801 0502 2732172 244 226</t>
  </si>
  <si>
    <t>801 0502 2732172 414 310</t>
  </si>
  <si>
    <t>801 0502 2732172 810 241</t>
  </si>
  <si>
    <t>801 0503 2742174 244 226</t>
  </si>
  <si>
    <t>801 0503 2742175 244 225</t>
  </si>
  <si>
    <t>Пособия по социальной помощи населению</t>
  </si>
  <si>
    <t>801 0503 2742175 313 262</t>
  </si>
  <si>
    <t>801 0503 2742175 611 241</t>
  </si>
  <si>
    <t>801 0503 2742175 612 241</t>
  </si>
  <si>
    <t>801 0503 2742176 244 225</t>
  </si>
  <si>
    <t>801 0503 2742183 244 225</t>
  </si>
  <si>
    <t>801 0503 2742183 244 226</t>
  </si>
  <si>
    <t>801 0503 2742183 244 290</t>
  </si>
  <si>
    <t>801 0503 2742183 244 310</t>
  </si>
  <si>
    <t>801 0503 2742183 414 310</t>
  </si>
  <si>
    <t>801 0503 2744016 244 310</t>
  </si>
  <si>
    <t>801 0503 2744016 414 310</t>
  </si>
  <si>
    <t>801 0503 2747402 244 225</t>
  </si>
  <si>
    <t>801 0503 2747402 244 226</t>
  </si>
  <si>
    <t>801 0503 2747402 244 310</t>
  </si>
  <si>
    <t>801 0503 2747402 612 241</t>
  </si>
  <si>
    <t>801 0503 8596336 244 226</t>
  </si>
  <si>
    <t>801 0503 9536210 244 226</t>
  </si>
  <si>
    <t>801 0503 9966408 244 226</t>
  </si>
  <si>
    <t>801 0505 9942463 111 211</t>
  </si>
  <si>
    <t>801 0505 9942463 111 213</t>
  </si>
  <si>
    <t>801 0505 9942463 112 212</t>
  </si>
  <si>
    <t>801 0505 9942463 112 222</t>
  </si>
  <si>
    <t>801 0505 9942463 112 226</t>
  </si>
  <si>
    <t>801 0505 9942463 242 221</t>
  </si>
  <si>
    <t>801 0505 9942463 242 225</t>
  </si>
  <si>
    <t>801 0505 9942463 242 226</t>
  </si>
  <si>
    <t>801 0505 9942463 242 310</t>
  </si>
  <si>
    <t>801 0505 9942463 242 340</t>
  </si>
  <si>
    <t>801 0505 9942463 244 222</t>
  </si>
  <si>
    <t>801 0505 9942463 244 223</t>
  </si>
  <si>
    <t>801 0505 9942463 244 224</t>
  </si>
  <si>
    <t>801 0505 9942463 244 225</t>
  </si>
  <si>
    <t>801 0505 9942463 244 226</t>
  </si>
  <si>
    <t>801 0505 9942463 244 310</t>
  </si>
  <si>
    <t>801 0505 9942463 244 340</t>
  </si>
  <si>
    <t>801 0505 9942463 851 290</t>
  </si>
  <si>
    <t>801 0505 9942463 852 290</t>
  </si>
  <si>
    <t>801 0707 2921018 244 226</t>
  </si>
  <si>
    <t>801 0707 2922219 244 226</t>
  </si>
  <si>
    <t>801 0707 2922219 244 290</t>
  </si>
  <si>
    <t>801 0707 2922219 244 310</t>
  </si>
  <si>
    <t>801 0707 2922221 244 226</t>
  </si>
  <si>
    <t>801 0707 2922221 244 290</t>
  </si>
  <si>
    <t>801 0707 2922221 244 310</t>
  </si>
  <si>
    <t>801 0707 2922221 244 340</t>
  </si>
  <si>
    <t>801 0707 2922222 123 222</t>
  </si>
  <si>
    <t>801 0707 2922222 244 226</t>
  </si>
  <si>
    <t>801 0707 2922222 244 290</t>
  </si>
  <si>
    <t>801 0707 2922222 244 310</t>
  </si>
  <si>
    <t>801 0707 2922232 350 290</t>
  </si>
  <si>
    <t>801 0804 2121009 244 310</t>
  </si>
  <si>
    <t>801 0804 2121018 244 226</t>
  </si>
  <si>
    <t>801 0804 2121018 244 310</t>
  </si>
  <si>
    <t>801 0804 2121018 244 340</t>
  </si>
  <si>
    <t>801 0804 2122049 123 222</t>
  </si>
  <si>
    <t>801 0804 2122049 123 290</t>
  </si>
  <si>
    <t>801 0804 2122049 244 224</t>
  </si>
  <si>
    <t>801 0804 2122049 244 226</t>
  </si>
  <si>
    <t>801 0804 2122049 244 290</t>
  </si>
  <si>
    <t>801 0804 2122049 244 310</t>
  </si>
  <si>
    <t>801 0804 2122049 244 320</t>
  </si>
  <si>
    <t>801 0804 2122049 350 290</t>
  </si>
  <si>
    <t>801 0804 2122054 244 290</t>
  </si>
  <si>
    <t>801 0804 2122057 244 222</t>
  </si>
  <si>
    <t>801 0804 2122057 244 310</t>
  </si>
  <si>
    <t>801 0804 2122058 244 226</t>
  </si>
  <si>
    <t>801 0804 2127402 244 226</t>
  </si>
  <si>
    <t>801 0804 2162076 244 290</t>
  </si>
  <si>
    <t>Социальные пособия, выплачиваемые организациями сектора государственного управления</t>
  </si>
  <si>
    <t>801 1001 3012256 312 263</t>
  </si>
  <si>
    <t>801 1003 3022257 244 290</t>
  </si>
  <si>
    <t>801 1003 3041018 630 242</t>
  </si>
  <si>
    <t>801 1003 3042280 244 290</t>
  </si>
  <si>
    <t>801 1003 3051018 244 290</t>
  </si>
  <si>
    <t>801 1003 3052285 244 226</t>
  </si>
  <si>
    <t>801 1003 3052285 244 290</t>
  </si>
  <si>
    <t>801 1003 3052285 313 262</t>
  </si>
  <si>
    <t>801 1003 3052286 244 226</t>
  </si>
  <si>
    <t>801 1003 3052286 313 262</t>
  </si>
  <si>
    <t>801 1003 3221018 244 225</t>
  </si>
  <si>
    <t>801 1003 3221018 244 226</t>
  </si>
  <si>
    <t>801 1003 3221018 412 310</t>
  </si>
  <si>
    <t>801 1003 3222306 322 262</t>
  </si>
  <si>
    <t>801 1003 3222306 412 310</t>
  </si>
  <si>
    <t>Перечисления другим бюджетам бюджетной системы Российской Федерации</t>
  </si>
  <si>
    <t>801 1003 3222310 540 251</t>
  </si>
  <si>
    <t>801 1003 3222315 244 226</t>
  </si>
  <si>
    <t>801 1003 3222315 414 310</t>
  </si>
  <si>
    <t>801 1105 2941009 244 310</t>
  </si>
  <si>
    <t>801 1105 2941009 244 340</t>
  </si>
  <si>
    <t>801 1105 2942240 244 226</t>
  </si>
  <si>
    <t>801 1105 2942240 350 290</t>
  </si>
  <si>
    <t>801 1105 2942245 123 222</t>
  </si>
  <si>
    <t>801 1105 2942245 123 226</t>
  </si>
  <si>
    <t>801 1105 2942245 123 290</t>
  </si>
  <si>
    <t>801 1105 2944018 414 226</t>
  </si>
  <si>
    <t>801 1105 2944018 414 310</t>
  </si>
  <si>
    <t>801 1105 2947402 414 310</t>
  </si>
  <si>
    <t>801 1204 3122294 244 226</t>
  </si>
  <si>
    <t>801 1204 3131018 242 226</t>
  </si>
  <si>
    <t>801 1204 3131018 244 226</t>
  </si>
  <si>
    <t>801 1204 3131018 244 290</t>
  </si>
  <si>
    <t>801 1204 3131018 244 320</t>
  </si>
  <si>
    <t>801 1403 9957201 521 251</t>
  </si>
  <si>
    <t>801 1403 9957401 540 251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</si>
  <si>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</si>
  <si>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</si>
  <si>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</si>
  <si>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</si>
  <si>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</si>
  <si>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</si>
  <si>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</si>
  <si>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</si>
  <si>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</si>
  <si>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</si>
  <si>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</si>
  <si>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</si>
  <si>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</si>
  <si>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</si>
  <si>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</si>
  <si>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</si>
  <si>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</si>
  <si>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</si>
  <si>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бюджетными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</si>
  <si>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</si>
  <si>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</si>
  <si>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УТВЕРЖДЕН</t>
  </si>
  <si>
    <t>Постановлением</t>
  </si>
  <si>
    <t>городской Администрации</t>
  </si>
  <si>
    <t>_____________________________________________________________________________________________________________________</t>
  </si>
  <si>
    <t>от 13.07.2015 года №713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</si>
</sst>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"/>
      <family val="0"/>
    </font>
    <font>
      <sz val="12"/>
      <color indexed="8"/>
      <name val="Calibri"/>
      <family val="2"/>
    </font>
    <font>
      <b/>
      <sz val="8"/>
      <name val="Cambria"/>
      <family val="0"/>
    </font>
    <font>
      <sz val="8"/>
      <name val="Cambria"/>
      <family val="0"/>
    </font>
    <font>
      <sz val="6"/>
      <name val="Cambria"/>
      <family val="0"/>
    </font>
    <font>
      <b/>
      <sz val="10"/>
      <name val="Cambria"/>
      <family val="0"/>
    </font>
    <font>
      <sz val="9"/>
      <name val="Cambria"/>
      <family val="0"/>
    </font>
    <font>
      <i/>
      <sz val="9"/>
      <name val="Cambria"/>
      <family val="0"/>
    </font>
    <font>
      <sz val="10"/>
      <name val="Cambria"/>
      <family val="0"/>
    </font>
    <font>
      <sz val="7"/>
      <name val="Cambria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11">
    <xf numFmtId="0" fontId="0" fillId="2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0" fontId="48" fillId="28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29" borderId="7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0" fillId="2" borderId="0">
      <alignment/>
      <protection/>
    </xf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32" borderId="8" applyNumberFormat="0" applyFont="0" applyAlignment="0" applyProtection="0"/>
    <xf numFmtId="0" fontId="40" fillId="32" borderId="8" applyNumberFormat="0" applyFont="0" applyAlignment="0" applyProtection="0"/>
    <xf numFmtId="0" fontId="39" fillId="32" borderId="8" applyNumberFormat="0" applyFont="0" applyAlignment="0" applyProtection="0"/>
    <xf numFmtId="9" fontId="3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</cellStyleXfs>
  <cellXfs count="42"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3" fillId="2" borderId="15" xfId="0" applyNumberFormat="1" applyFont="1" applyFill="1" applyBorder="1" applyAlignment="1">
      <alignment horizontal="center" vertical="center" wrapText="1" shrinkToFit="1"/>
    </xf>
    <xf numFmtId="1" fontId="3" fillId="2" borderId="15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vertical="center" wrapText="1"/>
    </xf>
    <xf numFmtId="1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9" xfId="0" applyNumberFormat="1" applyFont="1" applyFill="1" applyBorder="1" applyAlignment="1">
      <alignment horizontal="left" vertical="center" wrapText="1" indent="1"/>
    </xf>
    <xf numFmtId="1" fontId="7" fillId="2" borderId="19" xfId="0" applyNumberFormat="1" applyFont="1" applyFill="1" applyBorder="1" applyAlignment="1">
      <alignment horizontal="center" vertical="center" shrinkToFit="1"/>
    </xf>
    <xf numFmtId="4" fontId="7" fillId="2" borderId="19" xfId="0" applyNumberFormat="1" applyFont="1" applyFill="1" applyBorder="1" applyAlignment="1">
      <alignment horizontal="right" vertical="center" shrinkToFit="1"/>
    </xf>
    <xf numFmtId="49" fontId="7" fillId="2" borderId="19" xfId="0" applyNumberFormat="1" applyFont="1" applyFill="1" applyBorder="1" applyAlignment="1" quotePrefix="1">
      <alignment horizontal="left" vertical="center" wrapText="1" indent="1"/>
    </xf>
    <xf numFmtId="0" fontId="9" fillId="2" borderId="0" xfId="0" applyFont="1" applyFill="1" applyBorder="1" applyAlignment="1">
      <alignment horizontal="right" vertical="center"/>
    </xf>
    <xf numFmtId="4" fontId="6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Alignment="1">
      <alignment/>
    </xf>
    <xf numFmtId="0" fontId="0" fillId="2" borderId="0" xfId="0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</cellXfs>
  <cellStyles count="9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ейтральный" xfId="92"/>
    <cellStyle name="Нейтральный 2" xfId="93"/>
    <cellStyle name="Обычный 2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3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0"/>
  <sheetViews>
    <sheetView tabSelected="1" zoomScalePageLayoutView="0" workbookViewId="0" topLeftCell="A337">
      <selection activeCell="J19" sqref="J19"/>
    </sheetView>
  </sheetViews>
  <sheetFormatPr defaultColWidth="9.140625" defaultRowHeight="12.75"/>
  <cols>
    <col min="1" max="1" width="55.421875" style="0" customWidth="1"/>
    <col min="2" max="2" width="8.421875" style="0" customWidth="1"/>
    <col min="3" max="3" width="24.8515625" style="0" customWidth="1"/>
    <col min="4" max="4" width="21.8515625" style="0" customWidth="1"/>
    <col min="5" max="6" width="22.7109375" style="0" customWidth="1"/>
  </cols>
  <sheetData>
    <row r="1" ht="12.75">
      <c r="E1" s="34" t="s">
        <v>419</v>
      </c>
    </row>
    <row r="2" ht="12.75">
      <c r="E2" s="34" t="s">
        <v>420</v>
      </c>
    </row>
    <row r="3" ht="12.75">
      <c r="E3" s="34" t="s">
        <v>421</v>
      </c>
    </row>
    <row r="4" ht="12.75">
      <c r="E4" s="34" t="s">
        <v>423</v>
      </c>
    </row>
    <row r="6" spans="1:6" ht="12.75">
      <c r="A6" s="1"/>
      <c r="B6" s="2"/>
      <c r="C6" s="3"/>
      <c r="D6" s="4"/>
      <c r="E6" s="5"/>
      <c r="F6" s="6"/>
    </row>
    <row r="7" spans="1:6" ht="13.5" thickBot="1">
      <c r="A7" s="38" t="s">
        <v>0</v>
      </c>
      <c r="B7" s="38"/>
      <c r="C7" s="38"/>
      <c r="D7" s="38"/>
      <c r="E7" s="7"/>
      <c r="F7" s="8" t="s">
        <v>1</v>
      </c>
    </row>
    <row r="8" spans="1:6" ht="12.75">
      <c r="A8" s="9"/>
      <c r="B8" s="9"/>
      <c r="C8" s="9"/>
      <c r="D8" s="9"/>
      <c r="E8" s="10" t="s">
        <v>2</v>
      </c>
      <c r="F8" s="11" t="s">
        <v>3</v>
      </c>
    </row>
    <row r="9" spans="1:6" ht="12.75">
      <c r="A9" s="39" t="s">
        <v>4</v>
      </c>
      <c r="B9" s="39"/>
      <c r="C9" s="39"/>
      <c r="D9" s="39"/>
      <c r="E9" s="10" t="s">
        <v>5</v>
      </c>
      <c r="F9" s="12" t="s">
        <v>6</v>
      </c>
    </row>
    <row r="10" spans="1:6" ht="12.75">
      <c r="A10" s="13" t="s">
        <v>7</v>
      </c>
      <c r="B10" s="3"/>
      <c r="C10" s="3"/>
      <c r="D10" s="4"/>
      <c r="E10" s="10" t="s">
        <v>8</v>
      </c>
      <c r="F10" s="14" t="s">
        <v>9</v>
      </c>
    </row>
    <row r="11" spans="1:6" ht="21" customHeight="1">
      <c r="A11" s="15" t="s">
        <v>10</v>
      </c>
      <c r="B11" s="40" t="s">
        <v>11</v>
      </c>
      <c r="C11" s="40"/>
      <c r="D11" s="40"/>
      <c r="E11" s="10" t="s">
        <v>12</v>
      </c>
      <c r="F11" s="16">
        <v>801</v>
      </c>
    </row>
    <row r="12" spans="1:6" ht="21" customHeight="1">
      <c r="A12" s="15" t="s">
        <v>13</v>
      </c>
      <c r="B12" s="41" t="s">
        <v>14</v>
      </c>
      <c r="C12" s="41"/>
      <c r="D12" s="41"/>
      <c r="E12" s="10" t="s">
        <v>15</v>
      </c>
      <c r="F12" s="17">
        <v>98631101</v>
      </c>
    </row>
    <row r="13" spans="1:6" ht="12.75">
      <c r="A13" s="13" t="s">
        <v>16</v>
      </c>
      <c r="B13" s="18"/>
      <c r="C13" s="18"/>
      <c r="D13" s="19"/>
      <c r="E13" s="10"/>
      <c r="F13" s="20"/>
    </row>
    <row r="14" spans="1:6" ht="13.5" thickBot="1">
      <c r="A14" s="13" t="s">
        <v>17</v>
      </c>
      <c r="B14" s="3"/>
      <c r="C14" s="3"/>
      <c r="D14" s="4"/>
      <c r="E14" s="10" t="s">
        <v>18</v>
      </c>
      <c r="F14" s="21">
        <v>383</v>
      </c>
    </row>
    <row r="15" spans="1:6" ht="12.75">
      <c r="A15" s="13"/>
      <c r="B15" s="13"/>
      <c r="C15" s="13"/>
      <c r="D15" s="13"/>
      <c r="E15" s="13"/>
      <c r="F15" s="22"/>
    </row>
    <row r="16" spans="1:6" ht="12.75">
      <c r="A16" s="37" t="s">
        <v>19</v>
      </c>
      <c r="B16" s="37"/>
      <c r="C16" s="37"/>
      <c r="D16" s="37"/>
      <c r="E16" s="37"/>
      <c r="F16" s="37"/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36" t="s">
        <v>20</v>
      </c>
      <c r="B18" s="36" t="s">
        <v>21</v>
      </c>
      <c r="C18" s="36" t="s">
        <v>22</v>
      </c>
      <c r="D18" s="36" t="s">
        <v>23</v>
      </c>
      <c r="E18" s="36" t="s">
        <v>24</v>
      </c>
      <c r="F18" s="36" t="s">
        <v>25</v>
      </c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</row>
    <row r="21" spans="1:6" ht="24">
      <c r="A21" s="26" t="s">
        <v>26</v>
      </c>
      <c r="B21" s="27" t="s">
        <v>27</v>
      </c>
      <c r="C21" s="27" t="s">
        <v>28</v>
      </c>
      <c r="D21" s="33">
        <v>911430254.15</v>
      </c>
      <c r="E21" s="33">
        <f>SUM(E22:E88)</f>
        <v>365680238.47999996</v>
      </c>
      <c r="F21" s="33">
        <f>D21-E21</f>
        <v>545750015.6700001</v>
      </c>
    </row>
    <row r="22" spans="1:6" ht="24">
      <c r="A22" s="28" t="s">
        <v>29</v>
      </c>
      <c r="B22" s="29" t="s">
        <v>27</v>
      </c>
      <c r="C22" s="29" t="s">
        <v>30</v>
      </c>
      <c r="D22" s="30">
        <v>201810</v>
      </c>
      <c r="E22" s="30">
        <v>82255.63</v>
      </c>
      <c r="F22" s="30">
        <v>119554.37</v>
      </c>
    </row>
    <row r="23" spans="1:6" ht="36">
      <c r="A23" s="28" t="s">
        <v>31</v>
      </c>
      <c r="B23" s="29" t="s">
        <v>27</v>
      </c>
      <c r="C23" s="29" t="s">
        <v>32</v>
      </c>
      <c r="D23" s="30">
        <v>5331</v>
      </c>
      <c r="E23" s="30">
        <v>2299.46</v>
      </c>
      <c r="F23" s="30">
        <v>3031.54</v>
      </c>
    </row>
    <row r="24" spans="1:6" ht="36">
      <c r="A24" s="28" t="s">
        <v>33</v>
      </c>
      <c r="B24" s="29" t="s">
        <v>27</v>
      </c>
      <c r="C24" s="29" t="s">
        <v>34</v>
      </c>
      <c r="D24" s="30">
        <v>382810</v>
      </c>
      <c r="E24" s="30">
        <v>175406.27</v>
      </c>
      <c r="F24" s="30">
        <v>207403.73</v>
      </c>
    </row>
    <row r="25" spans="1:6" ht="36">
      <c r="A25" s="28" t="s">
        <v>35</v>
      </c>
      <c r="B25" s="29" t="s">
        <v>27</v>
      </c>
      <c r="C25" s="29" t="s">
        <v>36</v>
      </c>
      <c r="D25" s="30">
        <v>6043</v>
      </c>
      <c r="E25" s="30">
        <v>-7042.51</v>
      </c>
      <c r="F25" s="30">
        <v>13085.51</v>
      </c>
    </row>
    <row r="26" spans="1:6" ht="60">
      <c r="A26" s="28" t="s">
        <v>37</v>
      </c>
      <c r="B26" s="29" t="s">
        <v>27</v>
      </c>
      <c r="C26" s="29" t="s">
        <v>38</v>
      </c>
      <c r="D26" s="30">
        <v>282449950</v>
      </c>
      <c r="E26" s="30">
        <v>0</v>
      </c>
      <c r="F26" s="30">
        <v>282449950</v>
      </c>
    </row>
    <row r="27" spans="1:6" ht="60">
      <c r="A27" s="28" t="s">
        <v>37</v>
      </c>
      <c r="B27" s="29" t="s">
        <v>27</v>
      </c>
      <c r="C27" s="29" t="s">
        <v>39</v>
      </c>
      <c r="D27" s="30">
        <v>0</v>
      </c>
      <c r="E27" s="30">
        <v>154658585.8</v>
      </c>
      <c r="F27" s="30">
        <v>-154658585.8</v>
      </c>
    </row>
    <row r="28" spans="1:6" ht="24">
      <c r="A28" s="28" t="s">
        <v>40</v>
      </c>
      <c r="B28" s="29" t="s">
        <v>27</v>
      </c>
      <c r="C28" s="29" t="s">
        <v>41</v>
      </c>
      <c r="D28" s="30">
        <v>0</v>
      </c>
      <c r="E28" s="30">
        <v>-135528.87</v>
      </c>
      <c r="F28" s="30">
        <v>135528.87</v>
      </c>
    </row>
    <row r="29" spans="1:6" ht="24">
      <c r="A29" s="28" t="s">
        <v>40</v>
      </c>
      <c r="B29" s="29" t="s">
        <v>27</v>
      </c>
      <c r="C29" s="29" t="s">
        <v>42</v>
      </c>
      <c r="D29" s="30">
        <v>0</v>
      </c>
      <c r="E29" s="30">
        <v>104195.04</v>
      </c>
      <c r="F29" s="30">
        <v>-104195.04</v>
      </c>
    </row>
    <row r="30" spans="1:6" ht="60">
      <c r="A30" s="28" t="s">
        <v>43</v>
      </c>
      <c r="B30" s="29" t="s">
        <v>27</v>
      </c>
      <c r="C30" s="29" t="s">
        <v>44</v>
      </c>
      <c r="D30" s="30">
        <v>0</v>
      </c>
      <c r="E30" s="30">
        <v>-7473.49</v>
      </c>
      <c r="F30" s="30">
        <v>7473.49</v>
      </c>
    </row>
    <row r="31" spans="1:6" ht="84">
      <c r="A31" s="28" t="s">
        <v>45</v>
      </c>
      <c r="B31" s="29" t="s">
        <v>27</v>
      </c>
      <c r="C31" s="29" t="s">
        <v>46</v>
      </c>
      <c r="D31" s="30">
        <v>995000</v>
      </c>
      <c r="E31" s="30">
        <v>0</v>
      </c>
      <c r="F31" s="30">
        <v>995000</v>
      </c>
    </row>
    <row r="32" spans="1:6" ht="84">
      <c r="A32" s="28" t="s">
        <v>45</v>
      </c>
      <c r="B32" s="29" t="s">
        <v>27</v>
      </c>
      <c r="C32" s="29" t="s">
        <v>47</v>
      </c>
      <c r="D32" s="30">
        <v>0</v>
      </c>
      <c r="E32" s="30">
        <v>524349.21</v>
      </c>
      <c r="F32" s="30">
        <v>-524349.21</v>
      </c>
    </row>
    <row r="33" spans="1:6" ht="84">
      <c r="A33" s="28" t="s">
        <v>45</v>
      </c>
      <c r="B33" s="29" t="s">
        <v>27</v>
      </c>
      <c r="C33" s="29" t="s">
        <v>48</v>
      </c>
      <c r="D33" s="30">
        <v>0</v>
      </c>
      <c r="E33" s="30">
        <v>1257.42</v>
      </c>
      <c r="F33" s="30">
        <v>-1257.42</v>
      </c>
    </row>
    <row r="34" spans="1:6" ht="84">
      <c r="A34" s="28" t="s">
        <v>45</v>
      </c>
      <c r="B34" s="29" t="s">
        <v>27</v>
      </c>
      <c r="C34" s="29" t="s">
        <v>49</v>
      </c>
      <c r="D34" s="30">
        <v>0</v>
      </c>
      <c r="E34" s="30">
        <v>540.25</v>
      </c>
      <c r="F34" s="30">
        <v>-540.25</v>
      </c>
    </row>
    <row r="35" spans="1:6" ht="84">
      <c r="A35" s="28" t="s">
        <v>45</v>
      </c>
      <c r="B35" s="29" t="s">
        <v>27</v>
      </c>
      <c r="C35" s="29" t="s">
        <v>50</v>
      </c>
      <c r="D35" s="30">
        <v>0</v>
      </c>
      <c r="E35" s="30">
        <v>-0.05</v>
      </c>
      <c r="F35" s="30">
        <v>0.05</v>
      </c>
    </row>
    <row r="36" spans="1:6" ht="36">
      <c r="A36" s="28" t="s">
        <v>51</v>
      </c>
      <c r="B36" s="29" t="s">
        <v>27</v>
      </c>
      <c r="C36" s="29" t="s">
        <v>52</v>
      </c>
      <c r="D36" s="30">
        <v>1890000</v>
      </c>
      <c r="E36" s="30">
        <v>0</v>
      </c>
      <c r="F36" s="30">
        <v>1890000</v>
      </c>
    </row>
    <row r="37" spans="1:6" ht="36">
      <c r="A37" s="28" t="s">
        <v>51</v>
      </c>
      <c r="B37" s="29" t="s">
        <v>27</v>
      </c>
      <c r="C37" s="29" t="s">
        <v>53</v>
      </c>
      <c r="D37" s="30">
        <v>0</v>
      </c>
      <c r="E37" s="30">
        <v>415213.51</v>
      </c>
      <c r="F37" s="30">
        <v>-415213.51</v>
      </c>
    </row>
    <row r="38" spans="1:6" ht="36">
      <c r="A38" s="28" t="s">
        <v>51</v>
      </c>
      <c r="B38" s="29" t="s">
        <v>27</v>
      </c>
      <c r="C38" s="29" t="s">
        <v>54</v>
      </c>
      <c r="D38" s="30">
        <v>0</v>
      </c>
      <c r="E38" s="30">
        <v>1204.06</v>
      </c>
      <c r="F38" s="30">
        <v>-1204.06</v>
      </c>
    </row>
    <row r="39" spans="1:6" ht="36">
      <c r="A39" s="28" t="s">
        <v>51</v>
      </c>
      <c r="B39" s="29" t="s">
        <v>27</v>
      </c>
      <c r="C39" s="29" t="s">
        <v>55</v>
      </c>
      <c r="D39" s="30">
        <v>0</v>
      </c>
      <c r="E39" s="30">
        <v>1057.95</v>
      </c>
      <c r="F39" s="30">
        <v>-1057.95</v>
      </c>
    </row>
    <row r="40" spans="1:6" ht="36">
      <c r="A40" s="28" t="s">
        <v>51</v>
      </c>
      <c r="B40" s="29" t="s">
        <v>27</v>
      </c>
      <c r="C40" s="29" t="s">
        <v>56</v>
      </c>
      <c r="D40" s="30">
        <v>0</v>
      </c>
      <c r="E40" s="30">
        <v>-45.99</v>
      </c>
      <c r="F40" s="30">
        <v>45.99</v>
      </c>
    </row>
    <row r="41" spans="1:6" ht="12.75">
      <c r="A41" s="28" t="s">
        <v>57</v>
      </c>
      <c r="B41" s="29" t="s">
        <v>27</v>
      </c>
      <c r="C41" s="29" t="s">
        <v>58</v>
      </c>
      <c r="D41" s="30">
        <v>60000</v>
      </c>
      <c r="E41" s="30">
        <v>0</v>
      </c>
      <c r="F41" s="30">
        <v>60000</v>
      </c>
    </row>
    <row r="42" spans="1:6" ht="12.75">
      <c r="A42" s="28" t="s">
        <v>57</v>
      </c>
      <c r="B42" s="29" t="s">
        <v>27</v>
      </c>
      <c r="C42" s="29" t="s">
        <v>59</v>
      </c>
      <c r="D42" s="30">
        <v>0</v>
      </c>
      <c r="E42" s="30">
        <v>13303.5</v>
      </c>
      <c r="F42" s="30">
        <v>-13303.5</v>
      </c>
    </row>
    <row r="43" spans="1:6" ht="12.75">
      <c r="A43" s="28" t="s">
        <v>57</v>
      </c>
      <c r="B43" s="29" t="s">
        <v>27</v>
      </c>
      <c r="C43" s="29" t="s">
        <v>60</v>
      </c>
      <c r="D43" s="30">
        <v>0</v>
      </c>
      <c r="E43" s="30">
        <v>540</v>
      </c>
      <c r="F43" s="30">
        <v>-540</v>
      </c>
    </row>
    <row r="44" spans="1:6" ht="36">
      <c r="A44" s="28" t="s">
        <v>61</v>
      </c>
      <c r="B44" s="29" t="s">
        <v>27</v>
      </c>
      <c r="C44" s="29" t="s">
        <v>62</v>
      </c>
      <c r="D44" s="30">
        <v>0</v>
      </c>
      <c r="E44" s="30">
        <v>-1210.91</v>
      </c>
      <c r="F44" s="30">
        <v>1210.91</v>
      </c>
    </row>
    <row r="45" spans="1:6" ht="36">
      <c r="A45" s="28" t="s">
        <v>61</v>
      </c>
      <c r="B45" s="29" t="s">
        <v>27</v>
      </c>
      <c r="C45" s="29" t="s">
        <v>63</v>
      </c>
      <c r="D45" s="30">
        <v>0</v>
      </c>
      <c r="E45" s="30">
        <v>-3729.31</v>
      </c>
      <c r="F45" s="30">
        <v>3729.31</v>
      </c>
    </row>
    <row r="46" spans="1:6" ht="36">
      <c r="A46" s="28" t="s">
        <v>61</v>
      </c>
      <c r="B46" s="29" t="s">
        <v>27</v>
      </c>
      <c r="C46" s="29" t="s">
        <v>64</v>
      </c>
      <c r="D46" s="30">
        <v>0</v>
      </c>
      <c r="E46" s="30">
        <v>22066.26</v>
      </c>
      <c r="F46" s="30">
        <v>-22066.26</v>
      </c>
    </row>
    <row r="47" spans="1:6" ht="36">
      <c r="A47" s="28" t="s">
        <v>65</v>
      </c>
      <c r="B47" s="29" t="s">
        <v>27</v>
      </c>
      <c r="C47" s="29" t="s">
        <v>66</v>
      </c>
      <c r="D47" s="30">
        <v>8500000</v>
      </c>
      <c r="E47" s="30">
        <v>0</v>
      </c>
      <c r="F47" s="30">
        <v>8500000</v>
      </c>
    </row>
    <row r="48" spans="1:6" ht="36">
      <c r="A48" s="28" t="s">
        <v>65</v>
      </c>
      <c r="B48" s="29" t="s">
        <v>27</v>
      </c>
      <c r="C48" s="29" t="s">
        <v>67</v>
      </c>
      <c r="D48" s="30">
        <v>0</v>
      </c>
      <c r="E48" s="30">
        <v>3073652.83</v>
      </c>
      <c r="F48" s="30">
        <v>-3073652.83</v>
      </c>
    </row>
    <row r="49" spans="1:6" ht="36">
      <c r="A49" s="28" t="s">
        <v>65</v>
      </c>
      <c r="B49" s="29" t="s">
        <v>27</v>
      </c>
      <c r="C49" s="29" t="s">
        <v>68</v>
      </c>
      <c r="D49" s="30">
        <v>0</v>
      </c>
      <c r="E49" s="30">
        <v>117245.88</v>
      </c>
      <c r="F49" s="30">
        <v>-117245.88</v>
      </c>
    </row>
    <row r="50" spans="1:6" ht="36">
      <c r="A50" s="28" t="s">
        <v>65</v>
      </c>
      <c r="B50" s="29" t="s">
        <v>27</v>
      </c>
      <c r="C50" s="29" t="s">
        <v>69</v>
      </c>
      <c r="D50" s="30">
        <v>0</v>
      </c>
      <c r="E50" s="30">
        <v>14.26</v>
      </c>
      <c r="F50" s="30">
        <v>-14.26</v>
      </c>
    </row>
    <row r="51" spans="1:6" ht="36">
      <c r="A51" s="28" t="s">
        <v>65</v>
      </c>
      <c r="B51" s="29" t="s">
        <v>27</v>
      </c>
      <c r="C51" s="29" t="s">
        <v>70</v>
      </c>
      <c r="D51" s="30">
        <v>0</v>
      </c>
      <c r="E51" s="30">
        <v>-21764.44</v>
      </c>
      <c r="F51" s="30">
        <v>21764.44</v>
      </c>
    </row>
    <row r="52" spans="1:6" ht="48">
      <c r="A52" s="28" t="s">
        <v>71</v>
      </c>
      <c r="B52" s="29" t="s">
        <v>27</v>
      </c>
      <c r="C52" s="29" t="s">
        <v>72</v>
      </c>
      <c r="D52" s="30">
        <v>99084000</v>
      </c>
      <c r="E52" s="30">
        <v>0</v>
      </c>
      <c r="F52" s="30">
        <v>99084000</v>
      </c>
    </row>
    <row r="53" spans="1:6" ht="24">
      <c r="A53" s="28" t="s">
        <v>73</v>
      </c>
      <c r="B53" s="29" t="s">
        <v>27</v>
      </c>
      <c r="C53" s="29" t="s">
        <v>74</v>
      </c>
      <c r="D53" s="30">
        <v>0</v>
      </c>
      <c r="E53" s="30">
        <v>49134991.32</v>
      </c>
      <c r="F53" s="30">
        <v>-49134991.32</v>
      </c>
    </row>
    <row r="54" spans="1:6" ht="24">
      <c r="A54" s="28" t="s">
        <v>75</v>
      </c>
      <c r="B54" s="29" t="s">
        <v>27</v>
      </c>
      <c r="C54" s="29" t="s">
        <v>76</v>
      </c>
      <c r="D54" s="30">
        <v>0</v>
      </c>
      <c r="E54" s="30">
        <v>86332.76</v>
      </c>
      <c r="F54" s="30">
        <v>-86332.76</v>
      </c>
    </row>
    <row r="55" spans="1:6" ht="24">
      <c r="A55" s="28" t="s">
        <v>73</v>
      </c>
      <c r="B55" s="29" t="s">
        <v>27</v>
      </c>
      <c r="C55" s="29" t="s">
        <v>77</v>
      </c>
      <c r="D55" s="30">
        <v>0</v>
      </c>
      <c r="E55" s="30">
        <v>36276.23</v>
      </c>
      <c r="F55" s="30">
        <v>-36276.23</v>
      </c>
    </row>
    <row r="56" spans="1:6" ht="24">
      <c r="A56" s="28" t="s">
        <v>75</v>
      </c>
      <c r="B56" s="29" t="s">
        <v>27</v>
      </c>
      <c r="C56" s="29" t="s">
        <v>78</v>
      </c>
      <c r="D56" s="30">
        <v>0</v>
      </c>
      <c r="E56" s="30">
        <v>29.78</v>
      </c>
      <c r="F56" s="30">
        <v>-29.78</v>
      </c>
    </row>
    <row r="57" spans="1:6" ht="24">
      <c r="A57" s="28" t="s">
        <v>79</v>
      </c>
      <c r="B57" s="29" t="s">
        <v>27</v>
      </c>
      <c r="C57" s="29" t="s">
        <v>80</v>
      </c>
      <c r="D57" s="30">
        <v>1270000</v>
      </c>
      <c r="E57" s="30">
        <v>0</v>
      </c>
      <c r="F57" s="30">
        <v>1270000</v>
      </c>
    </row>
    <row r="58" spans="1:6" ht="24">
      <c r="A58" s="28" t="s">
        <v>79</v>
      </c>
      <c r="B58" s="29" t="s">
        <v>27</v>
      </c>
      <c r="C58" s="29" t="s">
        <v>81</v>
      </c>
      <c r="D58" s="30">
        <v>0</v>
      </c>
      <c r="E58" s="30">
        <v>697191.56</v>
      </c>
      <c r="F58" s="30">
        <v>-697191.56</v>
      </c>
    </row>
    <row r="59" spans="1:6" ht="24">
      <c r="A59" s="28" t="s">
        <v>79</v>
      </c>
      <c r="B59" s="29" t="s">
        <v>27</v>
      </c>
      <c r="C59" s="29" t="s">
        <v>82</v>
      </c>
      <c r="D59" s="30">
        <v>0</v>
      </c>
      <c r="E59" s="30">
        <v>28801.22</v>
      </c>
      <c r="F59" s="30">
        <v>-28801.22</v>
      </c>
    </row>
    <row r="60" spans="1:6" ht="24">
      <c r="A60" s="28" t="s">
        <v>79</v>
      </c>
      <c r="B60" s="29" t="s">
        <v>27</v>
      </c>
      <c r="C60" s="29" t="s">
        <v>83</v>
      </c>
      <c r="D60" s="30">
        <v>0</v>
      </c>
      <c r="E60" s="30">
        <v>3992.9</v>
      </c>
      <c r="F60" s="30">
        <v>-3992.9</v>
      </c>
    </row>
    <row r="61" spans="1:6" ht="60">
      <c r="A61" s="28" t="s">
        <v>84</v>
      </c>
      <c r="B61" s="29" t="s">
        <v>27</v>
      </c>
      <c r="C61" s="29" t="s">
        <v>85</v>
      </c>
      <c r="D61" s="30">
        <v>37791560.8</v>
      </c>
      <c r="E61" s="30">
        <v>26344919.97</v>
      </c>
      <c r="F61" s="30">
        <v>11446640.83</v>
      </c>
    </row>
    <row r="62" spans="1:6" ht="60">
      <c r="A62" s="28" t="s">
        <v>86</v>
      </c>
      <c r="B62" s="29" t="s">
        <v>27</v>
      </c>
      <c r="C62" s="29" t="s">
        <v>87</v>
      </c>
      <c r="D62" s="30">
        <v>101485</v>
      </c>
      <c r="E62" s="30">
        <v>104736.86</v>
      </c>
      <c r="F62" s="30">
        <v>-3251.86</v>
      </c>
    </row>
    <row r="63" spans="1:6" ht="48">
      <c r="A63" s="28" t="s">
        <v>88</v>
      </c>
      <c r="B63" s="29" t="s">
        <v>27</v>
      </c>
      <c r="C63" s="29" t="s">
        <v>89</v>
      </c>
      <c r="D63" s="30">
        <v>5449175</v>
      </c>
      <c r="E63" s="30">
        <v>2021409.27</v>
      </c>
      <c r="F63" s="30">
        <v>3427765.73</v>
      </c>
    </row>
    <row r="64" spans="1:6" ht="36">
      <c r="A64" s="28" t="s">
        <v>90</v>
      </c>
      <c r="B64" s="29" t="s">
        <v>27</v>
      </c>
      <c r="C64" s="29" t="s">
        <v>91</v>
      </c>
      <c r="D64" s="30">
        <v>51700</v>
      </c>
      <c r="E64" s="30">
        <v>0</v>
      </c>
      <c r="F64" s="30">
        <v>51700</v>
      </c>
    </row>
    <row r="65" spans="1:6" ht="60">
      <c r="A65" s="28" t="s">
        <v>92</v>
      </c>
      <c r="B65" s="29" t="s">
        <v>27</v>
      </c>
      <c r="C65" s="29" t="s">
        <v>93</v>
      </c>
      <c r="D65" s="30">
        <v>450000</v>
      </c>
      <c r="E65" s="30">
        <v>130558.46</v>
      </c>
      <c r="F65" s="30">
        <v>319441.54</v>
      </c>
    </row>
    <row r="66" spans="1:6" ht="24">
      <c r="A66" s="28" t="s">
        <v>94</v>
      </c>
      <c r="B66" s="29" t="s">
        <v>27</v>
      </c>
      <c r="C66" s="29" t="s">
        <v>95</v>
      </c>
      <c r="D66" s="30">
        <v>0</v>
      </c>
      <c r="E66" s="30">
        <v>20000</v>
      </c>
      <c r="F66" s="30">
        <v>-20000</v>
      </c>
    </row>
    <row r="67" spans="1:6" ht="72">
      <c r="A67" s="28" t="s">
        <v>96</v>
      </c>
      <c r="B67" s="29" t="s">
        <v>27</v>
      </c>
      <c r="C67" s="29" t="s">
        <v>97</v>
      </c>
      <c r="D67" s="30">
        <v>383445</v>
      </c>
      <c r="E67" s="30">
        <v>1450000</v>
      </c>
      <c r="F67" s="30">
        <v>-1066555</v>
      </c>
    </row>
    <row r="68" spans="1:6" ht="36">
      <c r="A68" s="28" t="s">
        <v>98</v>
      </c>
      <c r="B68" s="29" t="s">
        <v>27</v>
      </c>
      <c r="C68" s="29" t="s">
        <v>99</v>
      </c>
      <c r="D68" s="30">
        <v>577604.18</v>
      </c>
      <c r="E68" s="30">
        <v>462721.48</v>
      </c>
      <c r="F68" s="30">
        <v>114882.7</v>
      </c>
    </row>
    <row r="69" spans="1:6" ht="48">
      <c r="A69" s="28" t="s">
        <v>100</v>
      </c>
      <c r="B69" s="29" t="s">
        <v>27</v>
      </c>
      <c r="C69" s="29" t="s">
        <v>101</v>
      </c>
      <c r="D69" s="30">
        <v>34673</v>
      </c>
      <c r="E69" s="30">
        <v>50000</v>
      </c>
      <c r="F69" s="30">
        <v>-15327</v>
      </c>
    </row>
    <row r="70" spans="1:6" ht="36">
      <c r="A70" s="28" t="s">
        <v>102</v>
      </c>
      <c r="B70" s="29" t="s">
        <v>27</v>
      </c>
      <c r="C70" s="29" t="s">
        <v>103</v>
      </c>
      <c r="D70" s="30">
        <v>0</v>
      </c>
      <c r="E70" s="30">
        <v>137296.67</v>
      </c>
      <c r="F70" s="30">
        <v>-137296.67</v>
      </c>
    </row>
    <row r="71" spans="1:6" ht="48">
      <c r="A71" s="28" t="s">
        <v>104</v>
      </c>
      <c r="B71" s="29" t="s">
        <v>27</v>
      </c>
      <c r="C71" s="29" t="s">
        <v>105</v>
      </c>
      <c r="D71" s="30">
        <v>0</v>
      </c>
      <c r="E71" s="30">
        <v>1323178.16</v>
      </c>
      <c r="F71" s="30">
        <v>-1323178.16</v>
      </c>
    </row>
    <row r="72" spans="1:6" ht="36">
      <c r="A72" s="28" t="s">
        <v>106</v>
      </c>
      <c r="B72" s="29" t="s">
        <v>27</v>
      </c>
      <c r="C72" s="29" t="s">
        <v>107</v>
      </c>
      <c r="D72" s="30">
        <v>0</v>
      </c>
      <c r="E72" s="30">
        <v>42920.33</v>
      </c>
      <c r="F72" s="30">
        <v>-42920.33</v>
      </c>
    </row>
    <row r="73" spans="1:6" ht="24">
      <c r="A73" s="28" t="s">
        <v>108</v>
      </c>
      <c r="B73" s="29" t="s">
        <v>27</v>
      </c>
      <c r="C73" s="29" t="s">
        <v>109</v>
      </c>
      <c r="D73" s="30">
        <v>0</v>
      </c>
      <c r="E73" s="30">
        <v>1416.81</v>
      </c>
      <c r="F73" s="30">
        <v>-1416.81</v>
      </c>
    </row>
    <row r="74" spans="1:6" ht="12.75">
      <c r="A74" s="28" t="s">
        <v>110</v>
      </c>
      <c r="B74" s="29" t="s">
        <v>27</v>
      </c>
      <c r="C74" s="29" t="s">
        <v>111</v>
      </c>
      <c r="D74" s="30">
        <v>0</v>
      </c>
      <c r="E74" s="30">
        <v>560</v>
      </c>
      <c r="F74" s="30">
        <v>-560</v>
      </c>
    </row>
    <row r="75" spans="1:6" ht="12.75">
      <c r="A75" s="28" t="s">
        <v>112</v>
      </c>
      <c r="B75" s="29" t="s">
        <v>27</v>
      </c>
      <c r="C75" s="29" t="s">
        <v>113</v>
      </c>
      <c r="D75" s="30">
        <v>5000000</v>
      </c>
      <c r="E75" s="30">
        <v>0</v>
      </c>
      <c r="F75" s="30">
        <v>5000000</v>
      </c>
    </row>
    <row r="76" spans="1:6" ht="36">
      <c r="A76" s="28" t="s">
        <v>114</v>
      </c>
      <c r="B76" s="29" t="s">
        <v>27</v>
      </c>
      <c r="C76" s="29" t="s">
        <v>115</v>
      </c>
      <c r="D76" s="30">
        <v>0</v>
      </c>
      <c r="E76" s="30">
        <v>5000000</v>
      </c>
      <c r="F76" s="30">
        <v>-5000000</v>
      </c>
    </row>
    <row r="77" spans="1:6" ht="24">
      <c r="A77" s="28" t="s">
        <v>116</v>
      </c>
      <c r="B77" s="29" t="s">
        <v>27</v>
      </c>
      <c r="C77" s="29" t="s">
        <v>117</v>
      </c>
      <c r="D77" s="30">
        <v>20000000</v>
      </c>
      <c r="E77" s="30">
        <v>0</v>
      </c>
      <c r="F77" s="30">
        <v>20000000</v>
      </c>
    </row>
    <row r="78" spans="1:6" ht="48">
      <c r="A78" s="28" t="s">
        <v>118</v>
      </c>
      <c r="B78" s="29" t="s">
        <v>27</v>
      </c>
      <c r="C78" s="29" t="s">
        <v>119</v>
      </c>
      <c r="D78" s="30">
        <v>2423220</v>
      </c>
      <c r="E78" s="30">
        <v>2423220</v>
      </c>
      <c r="F78" s="30">
        <v>0</v>
      </c>
    </row>
    <row r="79" spans="1:6" ht="48">
      <c r="A79" s="28" t="s">
        <v>120</v>
      </c>
      <c r="B79" s="29" t="s">
        <v>27</v>
      </c>
      <c r="C79" s="29" t="s">
        <v>121</v>
      </c>
      <c r="D79" s="30">
        <v>35782899.25</v>
      </c>
      <c r="E79" s="30">
        <v>35765700</v>
      </c>
      <c r="F79" s="30">
        <v>17199.25</v>
      </c>
    </row>
    <row r="80" spans="1:6" ht="24">
      <c r="A80" s="28" t="s">
        <v>122</v>
      </c>
      <c r="B80" s="29" t="s">
        <v>27</v>
      </c>
      <c r="C80" s="29" t="s">
        <v>123</v>
      </c>
      <c r="D80" s="30">
        <v>0</v>
      </c>
      <c r="E80" s="30">
        <v>231266.6</v>
      </c>
      <c r="F80" s="30">
        <v>-231266.6</v>
      </c>
    </row>
    <row r="81" spans="1:6" ht="36">
      <c r="A81" s="28" t="s">
        <v>124</v>
      </c>
      <c r="B81" s="29" t="s">
        <v>27</v>
      </c>
      <c r="C81" s="29" t="s">
        <v>125</v>
      </c>
      <c r="D81" s="30">
        <v>231266.6</v>
      </c>
      <c r="E81" s="30">
        <v>0</v>
      </c>
      <c r="F81" s="30">
        <v>231266.6</v>
      </c>
    </row>
    <row r="82" spans="1:6" ht="24">
      <c r="A82" s="28" t="s">
        <v>126</v>
      </c>
      <c r="B82" s="29" t="s">
        <v>27</v>
      </c>
      <c r="C82" s="29" t="s">
        <v>127</v>
      </c>
      <c r="D82" s="30">
        <v>405164650</v>
      </c>
      <c r="E82" s="30">
        <v>79321835.19</v>
      </c>
      <c r="F82" s="30">
        <v>325842814.81</v>
      </c>
    </row>
    <row r="83" spans="1:6" ht="48">
      <c r="A83" s="31" t="s">
        <v>415</v>
      </c>
      <c r="B83" s="29" t="s">
        <v>27</v>
      </c>
      <c r="C83" s="29" t="s">
        <v>128</v>
      </c>
      <c r="D83" s="30">
        <v>19842.3</v>
      </c>
      <c r="E83" s="30">
        <v>19842.3</v>
      </c>
      <c r="F83" s="30">
        <v>0</v>
      </c>
    </row>
    <row r="84" spans="1:6" ht="24">
      <c r="A84" s="31" t="s">
        <v>416</v>
      </c>
      <c r="B84" s="29" t="s">
        <v>27</v>
      </c>
      <c r="C84" s="29" t="s">
        <v>129</v>
      </c>
      <c r="D84" s="30">
        <v>213954</v>
      </c>
      <c r="E84" s="30">
        <v>213954</v>
      </c>
      <c r="F84" s="30">
        <v>0</v>
      </c>
    </row>
    <row r="85" spans="1:6" ht="60">
      <c r="A85" s="28" t="s">
        <v>130</v>
      </c>
      <c r="B85" s="29" t="s">
        <v>27</v>
      </c>
      <c r="C85" s="29" t="s">
        <v>131</v>
      </c>
      <c r="D85" s="30">
        <v>40279000</v>
      </c>
      <c r="E85" s="30">
        <v>0</v>
      </c>
      <c r="F85" s="30">
        <v>40279000</v>
      </c>
    </row>
    <row r="86" spans="1:6" ht="60">
      <c r="A86" s="28" t="s">
        <v>132</v>
      </c>
      <c r="B86" s="29" t="s">
        <v>27</v>
      </c>
      <c r="C86" s="29" t="s">
        <v>133</v>
      </c>
      <c r="D86" s="30">
        <v>-37791560.8</v>
      </c>
      <c r="E86" s="30">
        <v>1312995.84</v>
      </c>
      <c r="F86" s="30">
        <v>-39104556.64</v>
      </c>
    </row>
    <row r="87" spans="1:6" ht="36">
      <c r="A87" s="28" t="s">
        <v>134</v>
      </c>
      <c r="B87" s="29" t="s">
        <v>27</v>
      </c>
      <c r="C87" s="29" t="s">
        <v>135</v>
      </c>
      <c r="D87" s="30">
        <v>1000000</v>
      </c>
      <c r="E87" s="30">
        <v>0</v>
      </c>
      <c r="F87" s="30">
        <v>1000000</v>
      </c>
    </row>
    <row r="88" spans="1:6" ht="36">
      <c r="A88" s="28" t="s">
        <v>134</v>
      </c>
      <c r="B88" s="29" t="s">
        <v>27</v>
      </c>
      <c r="C88" s="29" t="s">
        <v>136</v>
      </c>
      <c r="D88" s="30">
        <v>-577604.18</v>
      </c>
      <c r="E88" s="30">
        <v>297699.01</v>
      </c>
      <c r="F88" s="30">
        <v>-875303.19</v>
      </c>
    </row>
    <row r="89" spans="1:6" ht="12.75">
      <c r="A89" s="23"/>
      <c r="B89" s="23"/>
      <c r="C89" s="23"/>
      <c r="D89" s="23"/>
      <c r="E89" s="23"/>
      <c r="F89" s="23"/>
    </row>
    <row r="90" spans="1:6" ht="36" customHeight="1">
      <c r="A90" s="37" t="s">
        <v>137</v>
      </c>
      <c r="B90" s="37"/>
      <c r="C90" s="37"/>
      <c r="D90" s="37"/>
      <c r="E90" s="37"/>
      <c r="F90" s="37"/>
    </row>
    <row r="91" spans="1:6" ht="12.75">
      <c r="A91" s="24"/>
      <c r="B91" s="24"/>
      <c r="C91" s="24"/>
      <c r="D91" s="24"/>
      <c r="E91" s="24"/>
      <c r="F91" s="32" t="s">
        <v>138</v>
      </c>
    </row>
    <row r="92" spans="1:6" ht="12.75">
      <c r="A92" s="36" t="s">
        <v>20</v>
      </c>
      <c r="B92" s="36" t="s">
        <v>21</v>
      </c>
      <c r="C92" s="36" t="s">
        <v>139</v>
      </c>
      <c r="D92" s="36" t="s">
        <v>23</v>
      </c>
      <c r="E92" s="36" t="s">
        <v>24</v>
      </c>
      <c r="F92" s="36" t="s">
        <v>25</v>
      </c>
    </row>
    <row r="93" spans="1:6" ht="12.75">
      <c r="A93" s="36"/>
      <c r="B93" s="36"/>
      <c r="C93" s="36"/>
      <c r="D93" s="36"/>
      <c r="E93" s="36"/>
      <c r="F93" s="36"/>
    </row>
    <row r="94" spans="1:6" ht="12.75">
      <c r="A94" s="25">
        <v>1</v>
      </c>
      <c r="B94" s="25">
        <v>2</v>
      </c>
      <c r="C94" s="25">
        <v>3</v>
      </c>
      <c r="D94" s="25">
        <v>4</v>
      </c>
      <c r="E94" s="25">
        <v>5</v>
      </c>
      <c r="F94" s="25">
        <v>6</v>
      </c>
    </row>
    <row r="95" spans="1:6" ht="24">
      <c r="A95" s="26" t="s">
        <v>140</v>
      </c>
      <c r="B95" s="27" t="s">
        <v>141</v>
      </c>
      <c r="C95" s="27" t="s">
        <v>28</v>
      </c>
      <c r="D95" s="33">
        <v>1004011539.85</v>
      </c>
      <c r="E95" s="33">
        <f>SUM(E96:E333)</f>
        <v>219241840.59999996</v>
      </c>
      <c r="F95" s="33">
        <f>D95-E95</f>
        <v>784769699.25</v>
      </c>
    </row>
    <row r="96" spans="1:6" ht="12.75">
      <c r="A96" s="28" t="s">
        <v>142</v>
      </c>
      <c r="B96" s="29" t="s">
        <v>141</v>
      </c>
      <c r="C96" s="29" t="s">
        <v>143</v>
      </c>
      <c r="D96" s="30">
        <v>3595590</v>
      </c>
      <c r="E96" s="30">
        <v>1979763.08</v>
      </c>
      <c r="F96" s="30">
        <v>1615826.92</v>
      </c>
    </row>
    <row r="97" spans="1:6" ht="12.75">
      <c r="A97" s="28" t="s">
        <v>144</v>
      </c>
      <c r="B97" s="29" t="s">
        <v>141</v>
      </c>
      <c r="C97" s="29" t="s">
        <v>145</v>
      </c>
      <c r="D97" s="30">
        <v>1085868</v>
      </c>
      <c r="E97" s="30">
        <v>416710.32</v>
      </c>
      <c r="F97" s="30">
        <v>669157.68</v>
      </c>
    </row>
    <row r="98" spans="1:6" ht="12.75">
      <c r="A98" s="28" t="s">
        <v>142</v>
      </c>
      <c r="B98" s="29" t="s">
        <v>141</v>
      </c>
      <c r="C98" s="29" t="s">
        <v>146</v>
      </c>
      <c r="D98" s="30">
        <v>2140125</v>
      </c>
      <c r="E98" s="30">
        <v>762362.71</v>
      </c>
      <c r="F98" s="30">
        <v>1377762.29</v>
      </c>
    </row>
    <row r="99" spans="1:6" ht="12.75">
      <c r="A99" s="28" t="s">
        <v>144</v>
      </c>
      <c r="B99" s="29" t="s">
        <v>141</v>
      </c>
      <c r="C99" s="29" t="s">
        <v>147</v>
      </c>
      <c r="D99" s="30">
        <v>646318</v>
      </c>
      <c r="E99" s="30">
        <v>261164.35</v>
      </c>
      <c r="F99" s="30">
        <v>385153.65</v>
      </c>
    </row>
    <row r="100" spans="1:6" ht="12.75">
      <c r="A100" s="28" t="s">
        <v>148</v>
      </c>
      <c r="B100" s="29" t="s">
        <v>141</v>
      </c>
      <c r="C100" s="29" t="s">
        <v>149</v>
      </c>
      <c r="D100" s="30">
        <v>228059</v>
      </c>
      <c r="E100" s="30">
        <v>2115</v>
      </c>
      <c r="F100" s="30">
        <v>225944</v>
      </c>
    </row>
    <row r="101" spans="1:6" ht="12.75">
      <c r="A101" s="28" t="s">
        <v>150</v>
      </c>
      <c r="B101" s="29" t="s">
        <v>141</v>
      </c>
      <c r="C101" s="29" t="s">
        <v>151</v>
      </c>
      <c r="D101" s="30">
        <v>29733</v>
      </c>
      <c r="E101" s="30">
        <v>24458</v>
      </c>
      <c r="F101" s="30">
        <v>5275</v>
      </c>
    </row>
    <row r="102" spans="1:6" ht="12.75">
      <c r="A102" s="28" t="s">
        <v>152</v>
      </c>
      <c r="B102" s="29" t="s">
        <v>141</v>
      </c>
      <c r="C102" s="29" t="s">
        <v>153</v>
      </c>
      <c r="D102" s="30">
        <v>44836</v>
      </c>
      <c r="E102" s="30">
        <v>0</v>
      </c>
      <c r="F102" s="30">
        <v>44836</v>
      </c>
    </row>
    <row r="103" spans="1:6" ht="12.75">
      <c r="A103" s="28" t="s">
        <v>152</v>
      </c>
      <c r="B103" s="29" t="s">
        <v>141</v>
      </c>
      <c r="C103" s="29" t="s">
        <v>154</v>
      </c>
      <c r="D103" s="30">
        <v>315216</v>
      </c>
      <c r="E103" s="30">
        <v>39571</v>
      </c>
      <c r="F103" s="30">
        <v>275645</v>
      </c>
    </row>
    <row r="104" spans="1:6" ht="12.75">
      <c r="A104" s="28" t="s">
        <v>155</v>
      </c>
      <c r="B104" s="29" t="s">
        <v>141</v>
      </c>
      <c r="C104" s="29" t="s">
        <v>156</v>
      </c>
      <c r="D104" s="30">
        <v>18918</v>
      </c>
      <c r="E104" s="30">
        <v>0</v>
      </c>
      <c r="F104" s="30">
        <v>18918</v>
      </c>
    </row>
    <row r="105" spans="1:6" ht="12.75">
      <c r="A105" s="28" t="s">
        <v>152</v>
      </c>
      <c r="B105" s="29" t="s">
        <v>141</v>
      </c>
      <c r="C105" s="29" t="s">
        <v>157</v>
      </c>
      <c r="D105" s="30">
        <v>12612</v>
      </c>
      <c r="E105" s="30">
        <v>3000</v>
      </c>
      <c r="F105" s="30">
        <v>9612</v>
      </c>
    </row>
    <row r="106" spans="1:6" ht="12.75">
      <c r="A106" s="28" t="s">
        <v>158</v>
      </c>
      <c r="B106" s="29" t="s">
        <v>141</v>
      </c>
      <c r="C106" s="29" t="s">
        <v>159</v>
      </c>
      <c r="D106" s="30">
        <v>2696</v>
      </c>
      <c r="E106" s="30">
        <v>0</v>
      </c>
      <c r="F106" s="30">
        <v>2696</v>
      </c>
    </row>
    <row r="107" spans="1:6" ht="12.75">
      <c r="A107" s="28" t="s">
        <v>160</v>
      </c>
      <c r="B107" s="29" t="s">
        <v>141</v>
      </c>
      <c r="C107" s="29" t="s">
        <v>161</v>
      </c>
      <c r="D107" s="30">
        <v>138796</v>
      </c>
      <c r="E107" s="30">
        <v>0</v>
      </c>
      <c r="F107" s="30">
        <v>138796</v>
      </c>
    </row>
    <row r="108" spans="1:6" ht="12.75">
      <c r="A108" s="28" t="s">
        <v>152</v>
      </c>
      <c r="B108" s="29" t="s">
        <v>141</v>
      </c>
      <c r="C108" s="29" t="s">
        <v>162</v>
      </c>
      <c r="D108" s="30">
        <v>184661</v>
      </c>
      <c r="E108" s="30">
        <v>0</v>
      </c>
      <c r="F108" s="30">
        <v>184661</v>
      </c>
    </row>
    <row r="109" spans="1:6" ht="12.75">
      <c r="A109" s="28" t="s">
        <v>163</v>
      </c>
      <c r="B109" s="29" t="s">
        <v>141</v>
      </c>
      <c r="C109" s="29" t="s">
        <v>164</v>
      </c>
      <c r="D109" s="30">
        <v>157650</v>
      </c>
      <c r="E109" s="30">
        <v>0</v>
      </c>
      <c r="F109" s="30">
        <v>157650</v>
      </c>
    </row>
    <row r="110" spans="1:6" ht="12.75">
      <c r="A110" s="28" t="s">
        <v>160</v>
      </c>
      <c r="B110" s="29" t="s">
        <v>141</v>
      </c>
      <c r="C110" s="29" t="s">
        <v>165</v>
      </c>
      <c r="D110" s="30">
        <v>51812</v>
      </c>
      <c r="E110" s="30">
        <v>0</v>
      </c>
      <c r="F110" s="30">
        <v>51812</v>
      </c>
    </row>
    <row r="111" spans="1:6" ht="12.75">
      <c r="A111" s="28" t="s">
        <v>163</v>
      </c>
      <c r="B111" s="29" t="s">
        <v>141</v>
      </c>
      <c r="C111" s="29" t="s">
        <v>166</v>
      </c>
      <c r="D111" s="30">
        <v>5600</v>
      </c>
      <c r="E111" s="30">
        <v>466</v>
      </c>
      <c r="F111" s="30">
        <v>5134</v>
      </c>
    </row>
    <row r="112" spans="1:6" ht="12.75">
      <c r="A112" s="28" t="s">
        <v>148</v>
      </c>
      <c r="B112" s="29" t="s">
        <v>141</v>
      </c>
      <c r="C112" s="29" t="s">
        <v>167</v>
      </c>
      <c r="D112" s="30">
        <v>122670</v>
      </c>
      <c r="E112" s="30">
        <v>34686</v>
      </c>
      <c r="F112" s="30">
        <v>87984</v>
      </c>
    </row>
    <row r="113" spans="1:6" ht="12.75">
      <c r="A113" s="28" t="s">
        <v>150</v>
      </c>
      <c r="B113" s="29" t="s">
        <v>141</v>
      </c>
      <c r="C113" s="29" t="s">
        <v>168</v>
      </c>
      <c r="D113" s="30">
        <v>887281</v>
      </c>
      <c r="E113" s="30">
        <v>287102</v>
      </c>
      <c r="F113" s="30">
        <v>600179</v>
      </c>
    </row>
    <row r="114" spans="1:6" ht="12.75">
      <c r="A114" s="28" t="s">
        <v>152</v>
      </c>
      <c r="B114" s="29" t="s">
        <v>141</v>
      </c>
      <c r="C114" s="29" t="s">
        <v>169</v>
      </c>
      <c r="D114" s="30">
        <v>648160</v>
      </c>
      <c r="E114" s="30">
        <v>213765</v>
      </c>
      <c r="F114" s="30">
        <v>434395</v>
      </c>
    </row>
    <row r="115" spans="1:6" ht="12.75">
      <c r="A115" s="28" t="s">
        <v>152</v>
      </c>
      <c r="B115" s="29" t="s">
        <v>141</v>
      </c>
      <c r="C115" s="29" t="s">
        <v>170</v>
      </c>
      <c r="D115" s="30">
        <v>535088</v>
      </c>
      <c r="E115" s="30">
        <v>188510.92</v>
      </c>
      <c r="F115" s="30">
        <v>346577.08</v>
      </c>
    </row>
    <row r="116" spans="1:6" ht="12.75">
      <c r="A116" s="28" t="s">
        <v>142</v>
      </c>
      <c r="B116" s="29" t="s">
        <v>141</v>
      </c>
      <c r="C116" s="29" t="s">
        <v>171</v>
      </c>
      <c r="D116" s="30">
        <v>64755850</v>
      </c>
      <c r="E116" s="30">
        <v>27329742.35</v>
      </c>
      <c r="F116" s="30">
        <v>37426107.65</v>
      </c>
    </row>
    <row r="117" spans="1:6" ht="12.75">
      <c r="A117" s="28" t="s">
        <v>144</v>
      </c>
      <c r="B117" s="29" t="s">
        <v>141</v>
      </c>
      <c r="C117" s="29" t="s">
        <v>172</v>
      </c>
      <c r="D117" s="30">
        <v>19472977</v>
      </c>
      <c r="E117" s="30">
        <v>8196459.21</v>
      </c>
      <c r="F117" s="30">
        <v>11276517.79</v>
      </c>
    </row>
    <row r="118" spans="1:6" ht="12.75">
      <c r="A118" s="28" t="s">
        <v>148</v>
      </c>
      <c r="B118" s="29" t="s">
        <v>141</v>
      </c>
      <c r="C118" s="29" t="s">
        <v>173</v>
      </c>
      <c r="D118" s="30">
        <v>4262184</v>
      </c>
      <c r="E118" s="30">
        <v>1442099.44</v>
      </c>
      <c r="F118" s="30">
        <v>2820084.56</v>
      </c>
    </row>
    <row r="119" spans="1:6" ht="12.75">
      <c r="A119" s="28" t="s">
        <v>150</v>
      </c>
      <c r="B119" s="29" t="s">
        <v>141</v>
      </c>
      <c r="C119" s="29" t="s">
        <v>174</v>
      </c>
      <c r="D119" s="30">
        <v>1054150</v>
      </c>
      <c r="E119" s="30">
        <v>325263</v>
      </c>
      <c r="F119" s="30">
        <v>728887</v>
      </c>
    </row>
    <row r="120" spans="1:6" ht="12.75">
      <c r="A120" s="28" t="s">
        <v>152</v>
      </c>
      <c r="B120" s="29" t="s">
        <v>141</v>
      </c>
      <c r="C120" s="29" t="s">
        <v>175</v>
      </c>
      <c r="D120" s="30">
        <v>614125</v>
      </c>
      <c r="E120" s="30">
        <v>99545</v>
      </c>
      <c r="F120" s="30">
        <v>514580</v>
      </c>
    </row>
    <row r="121" spans="1:6" ht="12.75">
      <c r="A121" s="28" t="s">
        <v>155</v>
      </c>
      <c r="B121" s="29" t="s">
        <v>141</v>
      </c>
      <c r="C121" s="29" t="s">
        <v>176</v>
      </c>
      <c r="D121" s="30">
        <v>1913701</v>
      </c>
      <c r="E121" s="30">
        <v>459645.62</v>
      </c>
      <c r="F121" s="30">
        <v>1454055.38</v>
      </c>
    </row>
    <row r="122" spans="1:6" ht="12.75">
      <c r="A122" s="28" t="s">
        <v>177</v>
      </c>
      <c r="B122" s="29" t="s">
        <v>141</v>
      </c>
      <c r="C122" s="29" t="s">
        <v>178</v>
      </c>
      <c r="D122" s="30">
        <v>480000</v>
      </c>
      <c r="E122" s="30">
        <v>215000</v>
      </c>
      <c r="F122" s="30">
        <v>265000</v>
      </c>
    </row>
    <row r="123" spans="1:6" ht="12.75">
      <c r="A123" s="28" t="s">
        <v>152</v>
      </c>
      <c r="B123" s="29" t="s">
        <v>141</v>
      </c>
      <c r="C123" s="29" t="s">
        <v>179</v>
      </c>
      <c r="D123" s="30">
        <v>1974684</v>
      </c>
      <c r="E123" s="30">
        <v>547901.7</v>
      </c>
      <c r="F123" s="30">
        <v>1426782.3</v>
      </c>
    </row>
    <row r="124" spans="1:6" ht="12.75">
      <c r="A124" s="28" t="s">
        <v>158</v>
      </c>
      <c r="B124" s="29" t="s">
        <v>141</v>
      </c>
      <c r="C124" s="29" t="s">
        <v>180</v>
      </c>
      <c r="D124" s="30">
        <v>1912693</v>
      </c>
      <c r="E124" s="30">
        <v>186020</v>
      </c>
      <c r="F124" s="30">
        <v>1726673</v>
      </c>
    </row>
    <row r="125" spans="1:6" ht="12.75">
      <c r="A125" s="28" t="s">
        <v>160</v>
      </c>
      <c r="B125" s="29" t="s">
        <v>141</v>
      </c>
      <c r="C125" s="29" t="s">
        <v>181</v>
      </c>
      <c r="D125" s="30">
        <v>1524668</v>
      </c>
      <c r="E125" s="30">
        <v>719737.6</v>
      </c>
      <c r="F125" s="30">
        <v>804930.4</v>
      </c>
    </row>
    <row r="126" spans="1:6" ht="12.75">
      <c r="A126" s="28" t="s">
        <v>155</v>
      </c>
      <c r="B126" s="29" t="s">
        <v>141</v>
      </c>
      <c r="C126" s="29" t="s">
        <v>182</v>
      </c>
      <c r="D126" s="30">
        <v>191385</v>
      </c>
      <c r="E126" s="30">
        <v>72499.24</v>
      </c>
      <c r="F126" s="30">
        <v>118885.76</v>
      </c>
    </row>
    <row r="127" spans="1:6" ht="12.75">
      <c r="A127" s="28" t="s">
        <v>183</v>
      </c>
      <c r="B127" s="29" t="s">
        <v>141</v>
      </c>
      <c r="C127" s="29" t="s">
        <v>184</v>
      </c>
      <c r="D127" s="30">
        <v>1839837</v>
      </c>
      <c r="E127" s="30">
        <v>860728.4</v>
      </c>
      <c r="F127" s="30">
        <v>979108.6</v>
      </c>
    </row>
    <row r="128" spans="1:6" ht="12.75">
      <c r="A128" s="28" t="s">
        <v>177</v>
      </c>
      <c r="B128" s="29" t="s">
        <v>141</v>
      </c>
      <c r="C128" s="29" t="s">
        <v>185</v>
      </c>
      <c r="D128" s="30">
        <v>4110482</v>
      </c>
      <c r="E128" s="30">
        <v>1108724.45</v>
      </c>
      <c r="F128" s="30">
        <v>3001757.55</v>
      </c>
    </row>
    <row r="129" spans="1:6" ht="12.75">
      <c r="A129" s="28" t="s">
        <v>152</v>
      </c>
      <c r="B129" s="29" t="s">
        <v>141</v>
      </c>
      <c r="C129" s="29" t="s">
        <v>186</v>
      </c>
      <c r="D129" s="30">
        <v>2288228</v>
      </c>
      <c r="E129" s="30">
        <v>552520.01</v>
      </c>
      <c r="F129" s="30">
        <v>1735707.99</v>
      </c>
    </row>
    <row r="130" spans="1:6" ht="12.75">
      <c r="A130" s="28" t="s">
        <v>163</v>
      </c>
      <c r="B130" s="29" t="s">
        <v>141</v>
      </c>
      <c r="C130" s="29" t="s">
        <v>187</v>
      </c>
      <c r="D130" s="30">
        <v>100000</v>
      </c>
      <c r="E130" s="30">
        <v>100000</v>
      </c>
      <c r="F130" s="30">
        <v>0</v>
      </c>
    </row>
    <row r="131" spans="1:6" ht="12.75">
      <c r="A131" s="28" t="s">
        <v>158</v>
      </c>
      <c r="B131" s="29" t="s">
        <v>141</v>
      </c>
      <c r="C131" s="29" t="s">
        <v>188</v>
      </c>
      <c r="D131" s="30">
        <v>891263</v>
      </c>
      <c r="E131" s="30">
        <v>309408.95</v>
      </c>
      <c r="F131" s="30">
        <v>581854.05</v>
      </c>
    </row>
    <row r="132" spans="1:6" ht="12.75">
      <c r="A132" s="28" t="s">
        <v>160</v>
      </c>
      <c r="B132" s="29" t="s">
        <v>141</v>
      </c>
      <c r="C132" s="29" t="s">
        <v>189</v>
      </c>
      <c r="D132" s="30">
        <v>1690947</v>
      </c>
      <c r="E132" s="30">
        <v>1403673.9</v>
      </c>
      <c r="F132" s="30">
        <v>287273.1</v>
      </c>
    </row>
    <row r="133" spans="1:6" ht="12.75">
      <c r="A133" s="28" t="s">
        <v>163</v>
      </c>
      <c r="B133" s="29" t="s">
        <v>141</v>
      </c>
      <c r="C133" s="29" t="s">
        <v>190</v>
      </c>
      <c r="D133" s="30">
        <v>335078</v>
      </c>
      <c r="E133" s="30">
        <v>133276</v>
      </c>
      <c r="F133" s="30">
        <v>201802</v>
      </c>
    </row>
    <row r="134" spans="1:6" ht="12.75">
      <c r="A134" s="28" t="s">
        <v>163</v>
      </c>
      <c r="B134" s="29" t="s">
        <v>141</v>
      </c>
      <c r="C134" s="29" t="s">
        <v>191</v>
      </c>
      <c r="D134" s="30">
        <v>70724</v>
      </c>
      <c r="E134" s="30">
        <v>25778.34</v>
      </c>
      <c r="F134" s="30">
        <v>44945.66</v>
      </c>
    </row>
    <row r="135" spans="1:6" ht="12.75">
      <c r="A135" s="28" t="s">
        <v>163</v>
      </c>
      <c r="B135" s="29" t="s">
        <v>141</v>
      </c>
      <c r="C135" s="29" t="s">
        <v>192</v>
      </c>
      <c r="D135" s="30">
        <v>673685</v>
      </c>
      <c r="E135" s="30">
        <v>49461.07</v>
      </c>
      <c r="F135" s="30">
        <v>624223.93</v>
      </c>
    </row>
    <row r="136" spans="1:6" ht="12.75">
      <c r="A136" s="28" t="s">
        <v>142</v>
      </c>
      <c r="B136" s="29" t="s">
        <v>141</v>
      </c>
      <c r="C136" s="29" t="s">
        <v>193</v>
      </c>
      <c r="D136" s="30">
        <v>2445188</v>
      </c>
      <c r="E136" s="30">
        <v>928176.92</v>
      </c>
      <c r="F136" s="30">
        <v>1517011.08</v>
      </c>
    </row>
    <row r="137" spans="1:6" ht="12.75">
      <c r="A137" s="28" t="s">
        <v>144</v>
      </c>
      <c r="B137" s="29" t="s">
        <v>141</v>
      </c>
      <c r="C137" s="29" t="s">
        <v>194</v>
      </c>
      <c r="D137" s="30">
        <v>738446</v>
      </c>
      <c r="E137" s="30">
        <v>243527</v>
      </c>
      <c r="F137" s="30">
        <v>494919</v>
      </c>
    </row>
    <row r="138" spans="1:6" ht="12.75">
      <c r="A138" s="28" t="s">
        <v>148</v>
      </c>
      <c r="B138" s="29" t="s">
        <v>141</v>
      </c>
      <c r="C138" s="29" t="s">
        <v>195</v>
      </c>
      <c r="D138" s="30">
        <v>57489</v>
      </c>
      <c r="E138" s="30">
        <v>5499</v>
      </c>
      <c r="F138" s="30">
        <v>51990</v>
      </c>
    </row>
    <row r="139" spans="1:6" ht="12.75">
      <c r="A139" s="28" t="s">
        <v>150</v>
      </c>
      <c r="B139" s="29" t="s">
        <v>141</v>
      </c>
      <c r="C139" s="29" t="s">
        <v>196</v>
      </c>
      <c r="D139" s="30">
        <v>142978</v>
      </c>
      <c r="E139" s="30">
        <v>29193</v>
      </c>
      <c r="F139" s="30">
        <v>113785</v>
      </c>
    </row>
    <row r="140" spans="1:6" ht="12.75">
      <c r="A140" s="28" t="s">
        <v>152</v>
      </c>
      <c r="B140" s="29" t="s">
        <v>141</v>
      </c>
      <c r="C140" s="29" t="s">
        <v>197</v>
      </c>
      <c r="D140" s="30">
        <v>60046</v>
      </c>
      <c r="E140" s="30">
        <v>11200</v>
      </c>
      <c r="F140" s="30">
        <v>48846</v>
      </c>
    </row>
    <row r="141" spans="1:6" ht="12.75">
      <c r="A141" s="28" t="s">
        <v>155</v>
      </c>
      <c r="B141" s="29" t="s">
        <v>141</v>
      </c>
      <c r="C141" s="29" t="s">
        <v>198</v>
      </c>
      <c r="D141" s="30">
        <v>84749</v>
      </c>
      <c r="E141" s="30">
        <v>29090.52</v>
      </c>
      <c r="F141" s="30">
        <v>55658.48</v>
      </c>
    </row>
    <row r="142" spans="1:6" ht="12.75">
      <c r="A142" s="28" t="s">
        <v>152</v>
      </c>
      <c r="B142" s="29" t="s">
        <v>141</v>
      </c>
      <c r="C142" s="29" t="s">
        <v>199</v>
      </c>
      <c r="D142" s="30">
        <v>95027</v>
      </c>
      <c r="E142" s="30">
        <v>36688.08</v>
      </c>
      <c r="F142" s="30">
        <v>58338.92</v>
      </c>
    </row>
    <row r="143" spans="1:6" ht="12.75">
      <c r="A143" s="28" t="s">
        <v>160</v>
      </c>
      <c r="B143" s="29" t="s">
        <v>141</v>
      </c>
      <c r="C143" s="29" t="s">
        <v>200</v>
      </c>
      <c r="D143" s="30">
        <v>14322</v>
      </c>
      <c r="E143" s="30">
        <v>0</v>
      </c>
      <c r="F143" s="30">
        <v>14322</v>
      </c>
    </row>
    <row r="144" spans="1:6" ht="12.75">
      <c r="A144" s="28" t="s">
        <v>152</v>
      </c>
      <c r="B144" s="29" t="s">
        <v>141</v>
      </c>
      <c r="C144" s="29" t="s">
        <v>201</v>
      </c>
      <c r="D144" s="30">
        <v>166187</v>
      </c>
      <c r="E144" s="30">
        <v>13077.15</v>
      </c>
      <c r="F144" s="30">
        <v>153109.85</v>
      </c>
    </row>
    <row r="145" spans="1:6" ht="12.75">
      <c r="A145" s="28" t="s">
        <v>163</v>
      </c>
      <c r="B145" s="29" t="s">
        <v>141</v>
      </c>
      <c r="C145" s="29" t="s">
        <v>202</v>
      </c>
      <c r="D145" s="30">
        <v>12396</v>
      </c>
      <c r="E145" s="30">
        <v>3000</v>
      </c>
      <c r="F145" s="30">
        <v>9396</v>
      </c>
    </row>
    <row r="146" spans="1:6" ht="12.75">
      <c r="A146" s="28" t="s">
        <v>158</v>
      </c>
      <c r="B146" s="29" t="s">
        <v>141</v>
      </c>
      <c r="C146" s="29" t="s">
        <v>203</v>
      </c>
      <c r="D146" s="30">
        <v>32367</v>
      </c>
      <c r="E146" s="30">
        <v>0</v>
      </c>
      <c r="F146" s="30">
        <v>32367</v>
      </c>
    </row>
    <row r="147" spans="1:6" ht="12.75">
      <c r="A147" s="28" t="s">
        <v>160</v>
      </c>
      <c r="B147" s="29" t="s">
        <v>141</v>
      </c>
      <c r="C147" s="29" t="s">
        <v>204</v>
      </c>
      <c r="D147" s="30">
        <v>9159</v>
      </c>
      <c r="E147" s="30">
        <v>0</v>
      </c>
      <c r="F147" s="30">
        <v>9159</v>
      </c>
    </row>
    <row r="148" spans="1:6" ht="12.75">
      <c r="A148" s="28" t="s">
        <v>163</v>
      </c>
      <c r="B148" s="29" t="s">
        <v>141</v>
      </c>
      <c r="C148" s="29" t="s">
        <v>205</v>
      </c>
      <c r="D148" s="30">
        <v>15765</v>
      </c>
      <c r="E148" s="30">
        <v>10000</v>
      </c>
      <c r="F148" s="30">
        <v>5765</v>
      </c>
    </row>
    <row r="149" spans="1:6" ht="12.75">
      <c r="A149" s="28" t="s">
        <v>163</v>
      </c>
      <c r="B149" s="29" t="s">
        <v>141</v>
      </c>
      <c r="C149" s="29" t="s">
        <v>206</v>
      </c>
      <c r="D149" s="30">
        <v>7309603.18</v>
      </c>
      <c r="E149" s="30">
        <v>0</v>
      </c>
      <c r="F149" s="30">
        <v>7309603.18</v>
      </c>
    </row>
    <row r="150" spans="1:6" ht="12.75">
      <c r="A150" s="28" t="s">
        <v>163</v>
      </c>
      <c r="B150" s="29" t="s">
        <v>141</v>
      </c>
      <c r="C150" s="29" t="s">
        <v>207</v>
      </c>
      <c r="D150" s="30">
        <v>1500000</v>
      </c>
      <c r="E150" s="30">
        <v>0</v>
      </c>
      <c r="F150" s="30">
        <v>1500000</v>
      </c>
    </row>
    <row r="151" spans="1:6" ht="12.75">
      <c r="A151" s="28" t="s">
        <v>177</v>
      </c>
      <c r="B151" s="29" t="s">
        <v>141</v>
      </c>
      <c r="C151" s="29" t="s">
        <v>208</v>
      </c>
      <c r="D151" s="30">
        <v>2610606</v>
      </c>
      <c r="E151" s="30">
        <v>299202.95</v>
      </c>
      <c r="F151" s="30">
        <v>2311403.05</v>
      </c>
    </row>
    <row r="152" spans="1:6" ht="12.75">
      <c r="A152" s="28" t="s">
        <v>177</v>
      </c>
      <c r="B152" s="29" t="s">
        <v>141</v>
      </c>
      <c r="C152" s="29" t="s">
        <v>209</v>
      </c>
      <c r="D152" s="30">
        <v>390633</v>
      </c>
      <c r="E152" s="30">
        <v>188585.79</v>
      </c>
      <c r="F152" s="30">
        <v>202047.21</v>
      </c>
    </row>
    <row r="153" spans="1:6" ht="12.75">
      <c r="A153" s="28" t="s">
        <v>152</v>
      </c>
      <c r="B153" s="29" t="s">
        <v>141</v>
      </c>
      <c r="C153" s="29" t="s">
        <v>210</v>
      </c>
      <c r="D153" s="30">
        <v>332921</v>
      </c>
      <c r="E153" s="30">
        <v>199220.19</v>
      </c>
      <c r="F153" s="30">
        <v>133700.81</v>
      </c>
    </row>
    <row r="154" spans="1:6" ht="12.75">
      <c r="A154" s="28" t="s">
        <v>152</v>
      </c>
      <c r="B154" s="29" t="s">
        <v>141</v>
      </c>
      <c r="C154" s="29" t="s">
        <v>211</v>
      </c>
      <c r="D154" s="30">
        <v>2015426</v>
      </c>
      <c r="E154" s="30">
        <v>692212.12</v>
      </c>
      <c r="F154" s="30">
        <v>1323213.88</v>
      </c>
    </row>
    <row r="155" spans="1:6" ht="12.75">
      <c r="A155" s="28" t="s">
        <v>152</v>
      </c>
      <c r="B155" s="29" t="s">
        <v>141</v>
      </c>
      <c r="C155" s="29" t="s">
        <v>212</v>
      </c>
      <c r="D155" s="30">
        <v>3042846</v>
      </c>
      <c r="E155" s="30">
        <v>0</v>
      </c>
      <c r="F155" s="30">
        <v>3042846</v>
      </c>
    </row>
    <row r="156" spans="1:6" ht="12.75">
      <c r="A156" s="28" t="s">
        <v>152</v>
      </c>
      <c r="B156" s="29" t="s">
        <v>141</v>
      </c>
      <c r="C156" s="29" t="s">
        <v>213</v>
      </c>
      <c r="D156" s="30">
        <v>1415003</v>
      </c>
      <c r="E156" s="30">
        <v>0</v>
      </c>
      <c r="F156" s="30">
        <v>1415003</v>
      </c>
    </row>
    <row r="157" spans="1:6" ht="12.75">
      <c r="A157" s="28" t="s">
        <v>152</v>
      </c>
      <c r="B157" s="29" t="s">
        <v>141</v>
      </c>
      <c r="C157" s="29" t="s">
        <v>214</v>
      </c>
      <c r="D157" s="30">
        <v>3081586</v>
      </c>
      <c r="E157" s="30">
        <v>0</v>
      </c>
      <c r="F157" s="30">
        <v>3081586</v>
      </c>
    </row>
    <row r="158" spans="1:6" ht="12.75">
      <c r="A158" s="28" t="s">
        <v>152</v>
      </c>
      <c r="B158" s="29" t="s">
        <v>141</v>
      </c>
      <c r="C158" s="29" t="s">
        <v>215</v>
      </c>
      <c r="D158" s="30">
        <v>24333</v>
      </c>
      <c r="E158" s="30">
        <v>0</v>
      </c>
      <c r="F158" s="30">
        <v>24333</v>
      </c>
    </row>
    <row r="159" spans="1:6" ht="12.75">
      <c r="A159" s="28" t="s">
        <v>163</v>
      </c>
      <c r="B159" s="29" t="s">
        <v>141</v>
      </c>
      <c r="C159" s="29" t="s">
        <v>216</v>
      </c>
      <c r="D159" s="30">
        <v>2901020</v>
      </c>
      <c r="E159" s="30">
        <v>1581743.49</v>
      </c>
      <c r="F159" s="30">
        <v>1319276.51</v>
      </c>
    </row>
    <row r="160" spans="1:6" ht="12.75">
      <c r="A160" s="28" t="s">
        <v>163</v>
      </c>
      <c r="B160" s="29" t="s">
        <v>141</v>
      </c>
      <c r="C160" s="29" t="s">
        <v>217</v>
      </c>
      <c r="D160" s="30">
        <v>262277</v>
      </c>
      <c r="E160" s="30">
        <v>137416</v>
      </c>
      <c r="F160" s="30">
        <v>124861</v>
      </c>
    </row>
    <row r="161" spans="1:6" ht="12.75">
      <c r="A161" s="28" t="s">
        <v>163</v>
      </c>
      <c r="B161" s="29" t="s">
        <v>141</v>
      </c>
      <c r="C161" s="29" t="s">
        <v>218</v>
      </c>
      <c r="D161" s="30">
        <v>510000</v>
      </c>
      <c r="E161" s="30">
        <v>30000</v>
      </c>
      <c r="F161" s="30">
        <v>480000</v>
      </c>
    </row>
    <row r="162" spans="1:6" ht="12.75">
      <c r="A162" s="28" t="s">
        <v>163</v>
      </c>
      <c r="B162" s="29" t="s">
        <v>141</v>
      </c>
      <c r="C162" s="29" t="s">
        <v>219</v>
      </c>
      <c r="D162" s="30">
        <v>115000</v>
      </c>
      <c r="E162" s="30">
        <v>0</v>
      </c>
      <c r="F162" s="30">
        <v>115000</v>
      </c>
    </row>
    <row r="163" spans="1:6" ht="12.75">
      <c r="A163" s="28" t="s">
        <v>163</v>
      </c>
      <c r="B163" s="29" t="s">
        <v>141</v>
      </c>
      <c r="C163" s="29" t="s">
        <v>220</v>
      </c>
      <c r="D163" s="30">
        <v>987667</v>
      </c>
      <c r="E163" s="30">
        <v>852325</v>
      </c>
      <c r="F163" s="30">
        <v>135342</v>
      </c>
    </row>
    <row r="164" spans="1:6" ht="12.75">
      <c r="A164" s="28" t="s">
        <v>163</v>
      </c>
      <c r="B164" s="29" t="s">
        <v>141</v>
      </c>
      <c r="C164" s="29" t="s">
        <v>221</v>
      </c>
      <c r="D164" s="30">
        <v>7400000</v>
      </c>
      <c r="E164" s="30">
        <v>2473726.27</v>
      </c>
      <c r="F164" s="30">
        <v>4926273.73</v>
      </c>
    </row>
    <row r="165" spans="1:6" ht="12.75">
      <c r="A165" s="28" t="s">
        <v>150</v>
      </c>
      <c r="B165" s="29" t="s">
        <v>141</v>
      </c>
      <c r="C165" s="29" t="s">
        <v>222</v>
      </c>
      <c r="D165" s="30">
        <v>136604</v>
      </c>
      <c r="E165" s="30">
        <v>0</v>
      </c>
      <c r="F165" s="30">
        <v>136604</v>
      </c>
    </row>
    <row r="166" spans="1:6" ht="12.75">
      <c r="A166" s="28" t="s">
        <v>163</v>
      </c>
      <c r="B166" s="29" t="s">
        <v>141</v>
      </c>
      <c r="C166" s="29" t="s">
        <v>223</v>
      </c>
      <c r="D166" s="30">
        <v>1219050</v>
      </c>
      <c r="E166" s="30">
        <v>337891.48</v>
      </c>
      <c r="F166" s="30">
        <v>881158.52</v>
      </c>
    </row>
    <row r="167" spans="1:6" ht="12.75">
      <c r="A167" s="28" t="s">
        <v>152</v>
      </c>
      <c r="B167" s="29" t="s">
        <v>141</v>
      </c>
      <c r="C167" s="29" t="s">
        <v>224</v>
      </c>
      <c r="D167" s="30">
        <v>200000</v>
      </c>
      <c r="E167" s="30">
        <v>0</v>
      </c>
      <c r="F167" s="30">
        <v>200000</v>
      </c>
    </row>
    <row r="168" spans="1:6" ht="12.75">
      <c r="A168" s="28" t="s">
        <v>163</v>
      </c>
      <c r="B168" s="29" t="s">
        <v>141</v>
      </c>
      <c r="C168" s="29" t="s">
        <v>225</v>
      </c>
      <c r="D168" s="30">
        <v>1200000</v>
      </c>
      <c r="E168" s="30">
        <v>600000</v>
      </c>
      <c r="F168" s="30">
        <v>600000</v>
      </c>
    </row>
    <row r="169" spans="1:6" ht="12.75">
      <c r="A169" s="28" t="s">
        <v>152</v>
      </c>
      <c r="B169" s="29" t="s">
        <v>141</v>
      </c>
      <c r="C169" s="29" t="s">
        <v>226</v>
      </c>
      <c r="D169" s="30">
        <v>191410</v>
      </c>
      <c r="E169" s="30">
        <v>0</v>
      </c>
      <c r="F169" s="30">
        <v>191410</v>
      </c>
    </row>
    <row r="170" spans="1:6" ht="12.75">
      <c r="A170" s="28" t="s">
        <v>163</v>
      </c>
      <c r="B170" s="29" t="s">
        <v>141</v>
      </c>
      <c r="C170" s="29" t="s">
        <v>227</v>
      </c>
      <c r="D170" s="30">
        <v>72442</v>
      </c>
      <c r="E170" s="30">
        <v>0</v>
      </c>
      <c r="F170" s="30">
        <v>72442</v>
      </c>
    </row>
    <row r="171" spans="1:6" ht="12.75">
      <c r="A171" s="28" t="s">
        <v>158</v>
      </c>
      <c r="B171" s="29" t="s">
        <v>141</v>
      </c>
      <c r="C171" s="29" t="s">
        <v>228</v>
      </c>
      <c r="D171" s="30">
        <v>115740</v>
      </c>
      <c r="E171" s="30">
        <v>0</v>
      </c>
      <c r="F171" s="30">
        <v>115740</v>
      </c>
    </row>
    <row r="172" spans="1:6" ht="12.75">
      <c r="A172" s="28" t="s">
        <v>163</v>
      </c>
      <c r="B172" s="29" t="s">
        <v>141</v>
      </c>
      <c r="C172" s="29" t="s">
        <v>229</v>
      </c>
      <c r="D172" s="30">
        <v>315000</v>
      </c>
      <c r="E172" s="30">
        <v>0</v>
      </c>
      <c r="F172" s="30">
        <v>315000</v>
      </c>
    </row>
    <row r="173" spans="1:6" ht="12.75">
      <c r="A173" s="28" t="s">
        <v>152</v>
      </c>
      <c r="B173" s="29" t="s">
        <v>141</v>
      </c>
      <c r="C173" s="29" t="s">
        <v>230</v>
      </c>
      <c r="D173" s="30">
        <v>5746295</v>
      </c>
      <c r="E173" s="30">
        <v>0</v>
      </c>
      <c r="F173" s="30">
        <v>5746295</v>
      </c>
    </row>
    <row r="174" spans="1:6" ht="12.75">
      <c r="A174" s="28" t="s">
        <v>158</v>
      </c>
      <c r="B174" s="29" t="s">
        <v>141</v>
      </c>
      <c r="C174" s="29" t="s">
        <v>231</v>
      </c>
      <c r="D174" s="30">
        <v>100000</v>
      </c>
      <c r="E174" s="30">
        <v>75020</v>
      </c>
      <c r="F174" s="30">
        <v>24980</v>
      </c>
    </row>
    <row r="175" spans="1:6" ht="12.75">
      <c r="A175" s="28" t="s">
        <v>160</v>
      </c>
      <c r="B175" s="29" t="s">
        <v>141</v>
      </c>
      <c r="C175" s="29" t="s">
        <v>232</v>
      </c>
      <c r="D175" s="30">
        <v>50000</v>
      </c>
      <c r="E175" s="30">
        <v>0</v>
      </c>
      <c r="F175" s="30">
        <v>50000</v>
      </c>
    </row>
    <row r="176" spans="1:6" ht="12.75">
      <c r="A176" s="28" t="s">
        <v>158</v>
      </c>
      <c r="B176" s="29" t="s">
        <v>141</v>
      </c>
      <c r="C176" s="29" t="s">
        <v>233</v>
      </c>
      <c r="D176" s="30">
        <v>185938</v>
      </c>
      <c r="E176" s="30">
        <v>0</v>
      </c>
      <c r="F176" s="30">
        <v>185938</v>
      </c>
    </row>
    <row r="177" spans="1:6" ht="12.75">
      <c r="A177" s="28" t="s">
        <v>160</v>
      </c>
      <c r="B177" s="29" t="s">
        <v>141</v>
      </c>
      <c r="C177" s="29" t="s">
        <v>234</v>
      </c>
      <c r="D177" s="30">
        <v>9400</v>
      </c>
      <c r="E177" s="30">
        <v>0</v>
      </c>
      <c r="F177" s="30">
        <v>9400</v>
      </c>
    </row>
    <row r="178" spans="1:6" ht="12.75">
      <c r="A178" s="28" t="s">
        <v>152</v>
      </c>
      <c r="B178" s="29" t="s">
        <v>141</v>
      </c>
      <c r="C178" s="29" t="s">
        <v>235</v>
      </c>
      <c r="D178" s="30">
        <v>90000</v>
      </c>
      <c r="E178" s="30">
        <v>0</v>
      </c>
      <c r="F178" s="30">
        <v>90000</v>
      </c>
    </row>
    <row r="179" spans="1:6" ht="12.75">
      <c r="A179" s="28" t="s">
        <v>150</v>
      </c>
      <c r="B179" s="29" t="s">
        <v>141</v>
      </c>
      <c r="C179" s="29" t="s">
        <v>236</v>
      </c>
      <c r="D179" s="30">
        <v>119080</v>
      </c>
      <c r="E179" s="30">
        <v>73810</v>
      </c>
      <c r="F179" s="30">
        <v>45270</v>
      </c>
    </row>
    <row r="180" spans="1:6" ht="12.75">
      <c r="A180" s="28" t="s">
        <v>152</v>
      </c>
      <c r="B180" s="29" t="s">
        <v>141</v>
      </c>
      <c r="C180" s="29" t="s">
        <v>237</v>
      </c>
      <c r="D180" s="30">
        <v>136595</v>
      </c>
      <c r="E180" s="30">
        <v>0</v>
      </c>
      <c r="F180" s="30">
        <v>136595</v>
      </c>
    </row>
    <row r="181" spans="1:6" ht="12.75">
      <c r="A181" s="28" t="s">
        <v>163</v>
      </c>
      <c r="B181" s="29" t="s">
        <v>141</v>
      </c>
      <c r="C181" s="29" t="s">
        <v>238</v>
      </c>
      <c r="D181" s="30">
        <v>323569</v>
      </c>
      <c r="E181" s="30">
        <v>39750</v>
      </c>
      <c r="F181" s="30">
        <v>283819</v>
      </c>
    </row>
    <row r="182" spans="1:6" ht="12.75">
      <c r="A182" s="28" t="s">
        <v>239</v>
      </c>
      <c r="B182" s="29" t="s">
        <v>141</v>
      </c>
      <c r="C182" s="29" t="s">
        <v>240</v>
      </c>
      <c r="D182" s="30">
        <v>28340</v>
      </c>
      <c r="E182" s="30">
        <v>0</v>
      </c>
      <c r="F182" s="30">
        <v>28340</v>
      </c>
    </row>
    <row r="183" spans="1:6" ht="12.75">
      <c r="A183" s="28" t="s">
        <v>241</v>
      </c>
      <c r="B183" s="29" t="s">
        <v>141</v>
      </c>
      <c r="C183" s="29" t="s">
        <v>242</v>
      </c>
      <c r="D183" s="30">
        <v>50400</v>
      </c>
      <c r="E183" s="30">
        <v>8400</v>
      </c>
      <c r="F183" s="30">
        <v>42000</v>
      </c>
    </row>
    <row r="184" spans="1:6" ht="12.75">
      <c r="A184" s="28" t="s">
        <v>152</v>
      </c>
      <c r="B184" s="29" t="s">
        <v>141</v>
      </c>
      <c r="C184" s="29" t="s">
        <v>243</v>
      </c>
      <c r="D184" s="30">
        <v>475589</v>
      </c>
      <c r="E184" s="30">
        <v>217297.11</v>
      </c>
      <c r="F184" s="30">
        <v>258291.89</v>
      </c>
    </row>
    <row r="185" spans="1:6" ht="12.75">
      <c r="A185" s="28" t="s">
        <v>163</v>
      </c>
      <c r="B185" s="29" t="s">
        <v>141</v>
      </c>
      <c r="C185" s="29" t="s">
        <v>244</v>
      </c>
      <c r="D185" s="30">
        <v>106100</v>
      </c>
      <c r="E185" s="30">
        <v>0</v>
      </c>
      <c r="F185" s="30">
        <v>106100</v>
      </c>
    </row>
    <row r="186" spans="1:6" ht="12.75">
      <c r="A186" s="28" t="s">
        <v>152</v>
      </c>
      <c r="B186" s="29" t="s">
        <v>141</v>
      </c>
      <c r="C186" s="29" t="s">
        <v>245</v>
      </c>
      <c r="D186" s="30">
        <v>8984</v>
      </c>
      <c r="E186" s="30">
        <v>0</v>
      </c>
      <c r="F186" s="30">
        <v>8984</v>
      </c>
    </row>
    <row r="187" spans="1:6" ht="12.75">
      <c r="A187" s="28" t="s">
        <v>183</v>
      </c>
      <c r="B187" s="29" t="s">
        <v>141</v>
      </c>
      <c r="C187" s="29" t="s">
        <v>246</v>
      </c>
      <c r="D187" s="30">
        <v>7883440</v>
      </c>
      <c r="E187" s="30">
        <v>2142358.4</v>
      </c>
      <c r="F187" s="30">
        <v>5741081.6</v>
      </c>
    </row>
    <row r="188" spans="1:6" ht="12.75">
      <c r="A188" s="28" t="s">
        <v>177</v>
      </c>
      <c r="B188" s="29" t="s">
        <v>141</v>
      </c>
      <c r="C188" s="29" t="s">
        <v>247</v>
      </c>
      <c r="D188" s="30">
        <v>22617554</v>
      </c>
      <c r="E188" s="30">
        <v>6995743.84</v>
      </c>
      <c r="F188" s="30">
        <v>15621810.16</v>
      </c>
    </row>
    <row r="189" spans="1:6" ht="12.75">
      <c r="A189" s="28" t="s">
        <v>152</v>
      </c>
      <c r="B189" s="29" t="s">
        <v>141</v>
      </c>
      <c r="C189" s="29" t="s">
        <v>248</v>
      </c>
      <c r="D189" s="30">
        <v>2521200</v>
      </c>
      <c r="E189" s="30">
        <v>643033</v>
      </c>
      <c r="F189" s="30">
        <v>1878167</v>
      </c>
    </row>
    <row r="190" spans="1:6" ht="12.75">
      <c r="A190" s="28" t="s">
        <v>158</v>
      </c>
      <c r="B190" s="29" t="s">
        <v>141</v>
      </c>
      <c r="C190" s="29" t="s">
        <v>249</v>
      </c>
      <c r="D190" s="30">
        <v>8120667</v>
      </c>
      <c r="E190" s="30">
        <v>0</v>
      </c>
      <c r="F190" s="30">
        <v>8120667</v>
      </c>
    </row>
    <row r="191" spans="1:6" ht="12.75">
      <c r="A191" s="28" t="s">
        <v>158</v>
      </c>
      <c r="B191" s="29" t="s">
        <v>141</v>
      </c>
      <c r="C191" s="29" t="s">
        <v>250</v>
      </c>
      <c r="D191" s="30">
        <v>11329000</v>
      </c>
      <c r="E191" s="30">
        <v>0</v>
      </c>
      <c r="F191" s="30">
        <v>11329000</v>
      </c>
    </row>
    <row r="192" spans="1:6" ht="12.75">
      <c r="A192" s="28" t="s">
        <v>158</v>
      </c>
      <c r="B192" s="29" t="s">
        <v>141</v>
      </c>
      <c r="C192" s="29" t="s">
        <v>251</v>
      </c>
      <c r="D192" s="30">
        <v>5000000</v>
      </c>
      <c r="E192" s="30">
        <v>0</v>
      </c>
      <c r="F192" s="30">
        <v>5000000</v>
      </c>
    </row>
    <row r="193" spans="1:6" ht="12.75">
      <c r="A193" s="28" t="s">
        <v>177</v>
      </c>
      <c r="B193" s="29" t="s">
        <v>141</v>
      </c>
      <c r="C193" s="29" t="s">
        <v>252</v>
      </c>
      <c r="D193" s="30">
        <v>28000000</v>
      </c>
      <c r="E193" s="30">
        <v>10654616.68</v>
      </c>
      <c r="F193" s="30">
        <v>17345383.32</v>
      </c>
    </row>
    <row r="194" spans="1:6" ht="12.75">
      <c r="A194" s="28" t="s">
        <v>177</v>
      </c>
      <c r="B194" s="29" t="s">
        <v>141</v>
      </c>
      <c r="C194" s="29" t="s">
        <v>253</v>
      </c>
      <c r="D194" s="30">
        <v>20210000</v>
      </c>
      <c r="E194" s="30">
        <v>9604725.12</v>
      </c>
      <c r="F194" s="30">
        <v>10605274.88</v>
      </c>
    </row>
    <row r="195" spans="1:6" ht="12.75">
      <c r="A195" s="28" t="s">
        <v>152</v>
      </c>
      <c r="B195" s="29" t="s">
        <v>141</v>
      </c>
      <c r="C195" s="29" t="s">
        <v>254</v>
      </c>
      <c r="D195" s="30">
        <v>2000000</v>
      </c>
      <c r="E195" s="30">
        <v>56066.48</v>
      </c>
      <c r="F195" s="30">
        <v>1943933.52</v>
      </c>
    </row>
    <row r="196" spans="1:6" ht="12.75">
      <c r="A196" s="28" t="s">
        <v>177</v>
      </c>
      <c r="B196" s="29" t="s">
        <v>141</v>
      </c>
      <c r="C196" s="29" t="s">
        <v>255</v>
      </c>
      <c r="D196" s="30">
        <v>20000000</v>
      </c>
      <c r="E196" s="30">
        <v>0</v>
      </c>
      <c r="F196" s="30">
        <v>20000000</v>
      </c>
    </row>
    <row r="197" spans="1:6" ht="12.75">
      <c r="A197" s="28" t="s">
        <v>152</v>
      </c>
      <c r="B197" s="29" t="s">
        <v>141</v>
      </c>
      <c r="C197" s="29" t="s">
        <v>256</v>
      </c>
      <c r="D197" s="30">
        <v>10000</v>
      </c>
      <c r="E197" s="30">
        <v>0</v>
      </c>
      <c r="F197" s="30">
        <v>10000</v>
      </c>
    </row>
    <row r="198" spans="1:6" ht="12.75">
      <c r="A198" s="28" t="s">
        <v>163</v>
      </c>
      <c r="B198" s="29" t="s">
        <v>141</v>
      </c>
      <c r="C198" s="29" t="s">
        <v>257</v>
      </c>
      <c r="D198" s="30">
        <v>20000</v>
      </c>
      <c r="E198" s="30">
        <v>0</v>
      </c>
      <c r="F198" s="30">
        <v>20000</v>
      </c>
    </row>
    <row r="199" spans="1:6" ht="24">
      <c r="A199" s="28" t="s">
        <v>258</v>
      </c>
      <c r="B199" s="29" t="s">
        <v>141</v>
      </c>
      <c r="C199" s="29" t="s">
        <v>259</v>
      </c>
      <c r="D199" s="30">
        <v>200000</v>
      </c>
      <c r="E199" s="30">
        <v>0</v>
      </c>
      <c r="F199" s="30">
        <v>200000</v>
      </c>
    </row>
    <row r="200" spans="1:6" ht="24">
      <c r="A200" s="28" t="s">
        <v>258</v>
      </c>
      <c r="B200" s="29" t="s">
        <v>141</v>
      </c>
      <c r="C200" s="29" t="s">
        <v>260</v>
      </c>
      <c r="D200" s="30">
        <v>115000</v>
      </c>
      <c r="E200" s="30">
        <v>0</v>
      </c>
      <c r="F200" s="30">
        <v>115000</v>
      </c>
    </row>
    <row r="201" spans="1:6" ht="24">
      <c r="A201" s="28" t="s">
        <v>258</v>
      </c>
      <c r="B201" s="29" t="s">
        <v>141</v>
      </c>
      <c r="C201" s="29" t="s">
        <v>261</v>
      </c>
      <c r="D201" s="30">
        <v>25000</v>
      </c>
      <c r="E201" s="30">
        <v>0</v>
      </c>
      <c r="F201" s="30">
        <v>25000</v>
      </c>
    </row>
    <row r="202" spans="1:6" ht="24">
      <c r="A202" s="28" t="s">
        <v>258</v>
      </c>
      <c r="B202" s="29" t="s">
        <v>141</v>
      </c>
      <c r="C202" s="29" t="s">
        <v>262</v>
      </c>
      <c r="D202" s="30">
        <v>200000</v>
      </c>
      <c r="E202" s="30">
        <v>0</v>
      </c>
      <c r="F202" s="30">
        <v>200000</v>
      </c>
    </row>
    <row r="203" spans="1:6" ht="12.75">
      <c r="A203" s="28" t="s">
        <v>163</v>
      </c>
      <c r="B203" s="29" t="s">
        <v>141</v>
      </c>
      <c r="C203" s="29" t="s">
        <v>263</v>
      </c>
      <c r="D203" s="30">
        <v>80000</v>
      </c>
      <c r="E203" s="30">
        <v>0</v>
      </c>
      <c r="F203" s="30">
        <v>80000</v>
      </c>
    </row>
    <row r="204" spans="1:6" ht="24">
      <c r="A204" s="28" t="s">
        <v>258</v>
      </c>
      <c r="B204" s="29" t="s">
        <v>141</v>
      </c>
      <c r="C204" s="29" t="s">
        <v>264</v>
      </c>
      <c r="D204" s="30">
        <v>50000</v>
      </c>
      <c r="E204" s="30">
        <v>0</v>
      </c>
      <c r="F204" s="30">
        <v>50000</v>
      </c>
    </row>
    <row r="205" spans="1:6" ht="12.75">
      <c r="A205" s="28" t="s">
        <v>152</v>
      </c>
      <c r="B205" s="29" t="s">
        <v>141</v>
      </c>
      <c r="C205" s="29" t="s">
        <v>265</v>
      </c>
      <c r="D205" s="30">
        <v>1513370</v>
      </c>
      <c r="E205" s="30">
        <v>0</v>
      </c>
      <c r="F205" s="30">
        <v>1513370</v>
      </c>
    </row>
    <row r="206" spans="1:6" ht="12.75">
      <c r="A206" s="28" t="s">
        <v>152</v>
      </c>
      <c r="B206" s="29" t="s">
        <v>141</v>
      </c>
      <c r="C206" s="29" t="s">
        <v>266</v>
      </c>
      <c r="D206" s="30">
        <v>3531200</v>
      </c>
      <c r="E206" s="30">
        <v>0</v>
      </c>
      <c r="F206" s="30">
        <v>3531200</v>
      </c>
    </row>
    <row r="207" spans="1:6" ht="24">
      <c r="A207" s="28" t="s">
        <v>267</v>
      </c>
      <c r="B207" s="29" t="s">
        <v>141</v>
      </c>
      <c r="C207" s="29" t="s">
        <v>268</v>
      </c>
      <c r="D207" s="30">
        <v>15000000</v>
      </c>
      <c r="E207" s="30">
        <v>15000000</v>
      </c>
      <c r="F207" s="30">
        <v>0</v>
      </c>
    </row>
    <row r="208" spans="1:6" ht="12.75">
      <c r="A208" s="28" t="s">
        <v>152</v>
      </c>
      <c r="B208" s="29" t="s">
        <v>141</v>
      </c>
      <c r="C208" s="29" t="s">
        <v>269</v>
      </c>
      <c r="D208" s="30">
        <v>1240060.82</v>
      </c>
      <c r="E208" s="30">
        <v>266255.61</v>
      </c>
      <c r="F208" s="30">
        <v>973805.21</v>
      </c>
    </row>
    <row r="209" spans="1:6" ht="12.75">
      <c r="A209" s="28" t="s">
        <v>152</v>
      </c>
      <c r="B209" s="29" t="s">
        <v>141</v>
      </c>
      <c r="C209" s="29" t="s">
        <v>270</v>
      </c>
      <c r="D209" s="30">
        <v>429000</v>
      </c>
      <c r="E209" s="30">
        <v>0</v>
      </c>
      <c r="F209" s="30">
        <v>429000</v>
      </c>
    </row>
    <row r="210" spans="1:6" ht="12.75">
      <c r="A210" s="28" t="s">
        <v>177</v>
      </c>
      <c r="B210" s="29" t="s">
        <v>141</v>
      </c>
      <c r="C210" s="29" t="s">
        <v>271</v>
      </c>
      <c r="D210" s="30">
        <v>150000</v>
      </c>
      <c r="E210" s="30">
        <v>0</v>
      </c>
      <c r="F210" s="30">
        <v>150000</v>
      </c>
    </row>
    <row r="211" spans="1:6" ht="24">
      <c r="A211" s="28" t="s">
        <v>258</v>
      </c>
      <c r="B211" s="29" t="s">
        <v>141</v>
      </c>
      <c r="C211" s="29" t="s">
        <v>272</v>
      </c>
      <c r="D211" s="30">
        <v>300000</v>
      </c>
      <c r="E211" s="30">
        <v>151930.66</v>
      </c>
      <c r="F211" s="30">
        <v>148069.34</v>
      </c>
    </row>
    <row r="212" spans="1:6" ht="12.75">
      <c r="A212" s="28" t="s">
        <v>177</v>
      </c>
      <c r="B212" s="29" t="s">
        <v>141</v>
      </c>
      <c r="C212" s="29" t="s">
        <v>273</v>
      </c>
      <c r="D212" s="30">
        <v>1800000</v>
      </c>
      <c r="E212" s="30">
        <v>0</v>
      </c>
      <c r="F212" s="30">
        <v>1800000</v>
      </c>
    </row>
    <row r="213" spans="1:6" ht="12.75">
      <c r="A213" s="28" t="s">
        <v>152</v>
      </c>
      <c r="B213" s="29" t="s">
        <v>141</v>
      </c>
      <c r="C213" s="29" t="s">
        <v>274</v>
      </c>
      <c r="D213" s="30">
        <v>754872</v>
      </c>
      <c r="E213" s="30">
        <v>379059.99</v>
      </c>
      <c r="F213" s="30">
        <v>375812.01</v>
      </c>
    </row>
    <row r="214" spans="1:6" ht="12.75">
      <c r="A214" s="28" t="s">
        <v>158</v>
      </c>
      <c r="B214" s="29" t="s">
        <v>141</v>
      </c>
      <c r="C214" s="29" t="s">
        <v>275</v>
      </c>
      <c r="D214" s="30">
        <v>919676</v>
      </c>
      <c r="E214" s="30">
        <v>919675.36</v>
      </c>
      <c r="F214" s="30">
        <v>0.64</v>
      </c>
    </row>
    <row r="215" spans="1:6" ht="12.75">
      <c r="A215" s="28" t="s">
        <v>158</v>
      </c>
      <c r="B215" s="29" t="s">
        <v>141</v>
      </c>
      <c r="C215" s="29" t="s">
        <v>276</v>
      </c>
      <c r="D215" s="30">
        <v>2209358</v>
      </c>
      <c r="E215" s="30">
        <v>0</v>
      </c>
      <c r="F215" s="30">
        <v>2209358</v>
      </c>
    </row>
    <row r="216" spans="1:6" ht="12.75">
      <c r="A216" s="28" t="s">
        <v>177</v>
      </c>
      <c r="B216" s="29" t="s">
        <v>141</v>
      </c>
      <c r="C216" s="29" t="s">
        <v>277</v>
      </c>
      <c r="D216" s="30">
        <v>1066936</v>
      </c>
      <c r="E216" s="30">
        <v>431449.2</v>
      </c>
      <c r="F216" s="30">
        <v>635486.8</v>
      </c>
    </row>
    <row r="217" spans="1:6" ht="12.75">
      <c r="A217" s="28" t="s">
        <v>152</v>
      </c>
      <c r="B217" s="29" t="s">
        <v>141</v>
      </c>
      <c r="C217" s="29" t="s">
        <v>278</v>
      </c>
      <c r="D217" s="30">
        <v>8788192</v>
      </c>
      <c r="E217" s="30">
        <v>560416.68</v>
      </c>
      <c r="F217" s="30">
        <v>8227775.32</v>
      </c>
    </row>
    <row r="218" spans="1:6" ht="24">
      <c r="A218" s="28" t="s">
        <v>258</v>
      </c>
      <c r="B218" s="29" t="s">
        <v>141</v>
      </c>
      <c r="C218" s="29" t="s">
        <v>279</v>
      </c>
      <c r="D218" s="30">
        <v>1650000</v>
      </c>
      <c r="E218" s="30">
        <v>480370.5</v>
      </c>
      <c r="F218" s="30">
        <v>1169629.5</v>
      </c>
    </row>
    <row r="219" spans="1:6" ht="12.75">
      <c r="A219" s="28" t="s">
        <v>152</v>
      </c>
      <c r="B219" s="29" t="s">
        <v>141</v>
      </c>
      <c r="C219" s="29" t="s">
        <v>280</v>
      </c>
      <c r="D219" s="30">
        <v>39911221</v>
      </c>
      <c r="E219" s="30">
        <v>0</v>
      </c>
      <c r="F219" s="30">
        <v>39911221</v>
      </c>
    </row>
    <row r="220" spans="1:6" ht="12.75">
      <c r="A220" s="28" t="s">
        <v>158</v>
      </c>
      <c r="B220" s="29" t="s">
        <v>141</v>
      </c>
      <c r="C220" s="29" t="s">
        <v>281</v>
      </c>
      <c r="D220" s="30">
        <v>5698000</v>
      </c>
      <c r="E220" s="30">
        <v>0</v>
      </c>
      <c r="F220" s="30">
        <v>5698000</v>
      </c>
    </row>
    <row r="221" spans="1:6" ht="12.75">
      <c r="A221" s="28" t="s">
        <v>158</v>
      </c>
      <c r="B221" s="29" t="s">
        <v>141</v>
      </c>
      <c r="C221" s="29" t="s">
        <v>282</v>
      </c>
      <c r="D221" s="30">
        <v>4683837</v>
      </c>
      <c r="E221" s="30">
        <v>0</v>
      </c>
      <c r="F221" s="30">
        <v>4683837</v>
      </c>
    </row>
    <row r="222" spans="1:6" ht="12.75">
      <c r="A222" s="28" t="s">
        <v>158</v>
      </c>
      <c r="B222" s="29" t="s">
        <v>141</v>
      </c>
      <c r="C222" s="29" t="s">
        <v>283</v>
      </c>
      <c r="D222" s="30">
        <v>3138820</v>
      </c>
      <c r="E222" s="30">
        <v>3011199</v>
      </c>
      <c r="F222" s="30">
        <v>127621</v>
      </c>
    </row>
    <row r="223" spans="1:6" ht="12.75">
      <c r="A223" s="28" t="s">
        <v>177</v>
      </c>
      <c r="B223" s="29" t="s">
        <v>141</v>
      </c>
      <c r="C223" s="29" t="s">
        <v>284</v>
      </c>
      <c r="D223" s="30">
        <v>4038900</v>
      </c>
      <c r="E223" s="30">
        <v>0</v>
      </c>
      <c r="F223" s="30">
        <v>4038900</v>
      </c>
    </row>
    <row r="224" spans="1:6" ht="12.75">
      <c r="A224" s="28" t="s">
        <v>152</v>
      </c>
      <c r="B224" s="29" t="s">
        <v>141</v>
      </c>
      <c r="C224" s="29" t="s">
        <v>285</v>
      </c>
      <c r="D224" s="30">
        <v>6552645</v>
      </c>
      <c r="E224" s="30">
        <v>0</v>
      </c>
      <c r="F224" s="30">
        <v>6552645</v>
      </c>
    </row>
    <row r="225" spans="1:6" ht="12.75">
      <c r="A225" s="28" t="s">
        <v>177</v>
      </c>
      <c r="B225" s="29" t="s">
        <v>141</v>
      </c>
      <c r="C225" s="29" t="s">
        <v>286</v>
      </c>
      <c r="D225" s="30">
        <v>1808325</v>
      </c>
      <c r="E225" s="30">
        <v>0</v>
      </c>
      <c r="F225" s="30">
        <v>1808325</v>
      </c>
    </row>
    <row r="226" spans="1:6" ht="12.75">
      <c r="A226" s="28" t="s">
        <v>152</v>
      </c>
      <c r="B226" s="29" t="s">
        <v>141</v>
      </c>
      <c r="C226" s="29" t="s">
        <v>287</v>
      </c>
      <c r="D226" s="30">
        <v>691675</v>
      </c>
      <c r="E226" s="30">
        <v>0</v>
      </c>
      <c r="F226" s="30">
        <v>691675</v>
      </c>
    </row>
    <row r="227" spans="1:6" ht="12.75">
      <c r="A227" s="28" t="s">
        <v>158</v>
      </c>
      <c r="B227" s="29" t="s">
        <v>141</v>
      </c>
      <c r="C227" s="29" t="s">
        <v>288</v>
      </c>
      <c r="D227" s="30">
        <v>4000000</v>
      </c>
      <c r="E227" s="30">
        <v>0</v>
      </c>
      <c r="F227" s="30">
        <v>4000000</v>
      </c>
    </row>
    <row r="228" spans="1:6" ht="24">
      <c r="A228" s="28" t="s">
        <v>267</v>
      </c>
      <c r="B228" s="29" t="s">
        <v>141</v>
      </c>
      <c r="C228" s="29" t="s">
        <v>289</v>
      </c>
      <c r="D228" s="30">
        <v>13572550</v>
      </c>
      <c r="E228" s="30">
        <v>3747804</v>
      </c>
      <c r="F228" s="30">
        <v>9824746</v>
      </c>
    </row>
    <row r="229" spans="1:6" ht="12.75">
      <c r="A229" s="28" t="s">
        <v>152</v>
      </c>
      <c r="B229" s="29" t="s">
        <v>141</v>
      </c>
      <c r="C229" s="29" t="s">
        <v>290</v>
      </c>
      <c r="D229" s="30">
        <v>4753000</v>
      </c>
      <c r="E229" s="30">
        <v>2889061.96</v>
      </c>
      <c r="F229" s="30">
        <v>1863938.04</v>
      </c>
    </row>
    <row r="230" spans="1:6" ht="12.75">
      <c r="A230" s="28" t="s">
        <v>177</v>
      </c>
      <c r="B230" s="29" t="s">
        <v>141</v>
      </c>
      <c r="C230" s="29" t="s">
        <v>291</v>
      </c>
      <c r="D230" s="30">
        <v>470000</v>
      </c>
      <c r="E230" s="30">
        <v>0</v>
      </c>
      <c r="F230" s="30">
        <v>470000</v>
      </c>
    </row>
    <row r="231" spans="1:6" ht="12.75">
      <c r="A231" s="28" t="s">
        <v>292</v>
      </c>
      <c r="B231" s="29" t="s">
        <v>141</v>
      </c>
      <c r="C231" s="29" t="s">
        <v>293</v>
      </c>
      <c r="D231" s="30">
        <v>440000</v>
      </c>
      <c r="E231" s="30">
        <v>2719.72</v>
      </c>
      <c r="F231" s="30">
        <v>437280.28</v>
      </c>
    </row>
    <row r="232" spans="1:6" ht="24">
      <c r="A232" s="28" t="s">
        <v>267</v>
      </c>
      <c r="B232" s="29" t="s">
        <v>141</v>
      </c>
      <c r="C232" s="29" t="s">
        <v>294</v>
      </c>
      <c r="D232" s="30">
        <v>3412736</v>
      </c>
      <c r="E232" s="30">
        <v>2045213</v>
      </c>
      <c r="F232" s="30">
        <v>1367523</v>
      </c>
    </row>
    <row r="233" spans="1:6" ht="24">
      <c r="A233" s="28" t="s">
        <v>267</v>
      </c>
      <c r="B233" s="29" t="s">
        <v>141</v>
      </c>
      <c r="C233" s="29" t="s">
        <v>295</v>
      </c>
      <c r="D233" s="30">
        <v>1637100</v>
      </c>
      <c r="E233" s="30">
        <v>1276901</v>
      </c>
      <c r="F233" s="30">
        <v>360199</v>
      </c>
    </row>
    <row r="234" spans="1:6" ht="12.75">
      <c r="A234" s="28" t="s">
        <v>177</v>
      </c>
      <c r="B234" s="29" t="s">
        <v>141</v>
      </c>
      <c r="C234" s="29" t="s">
        <v>296</v>
      </c>
      <c r="D234" s="30">
        <v>7094333</v>
      </c>
      <c r="E234" s="30">
        <v>3110104.51</v>
      </c>
      <c r="F234" s="30">
        <v>3984228.49</v>
      </c>
    </row>
    <row r="235" spans="1:6" ht="12.75">
      <c r="A235" s="28" t="s">
        <v>177</v>
      </c>
      <c r="B235" s="29" t="s">
        <v>141</v>
      </c>
      <c r="C235" s="29" t="s">
        <v>297</v>
      </c>
      <c r="D235" s="30">
        <v>5662066</v>
      </c>
      <c r="E235" s="30">
        <v>581389</v>
      </c>
      <c r="F235" s="30">
        <v>5080677</v>
      </c>
    </row>
    <row r="236" spans="1:6" ht="12.75">
      <c r="A236" s="28" t="s">
        <v>152</v>
      </c>
      <c r="B236" s="29" t="s">
        <v>141</v>
      </c>
      <c r="C236" s="29" t="s">
        <v>298</v>
      </c>
      <c r="D236" s="30">
        <v>13567058</v>
      </c>
      <c r="E236" s="30">
        <v>4021338.62</v>
      </c>
      <c r="F236" s="30">
        <v>9545719.38</v>
      </c>
    </row>
    <row r="237" spans="1:6" ht="12.75">
      <c r="A237" s="28" t="s">
        <v>163</v>
      </c>
      <c r="B237" s="29" t="s">
        <v>141</v>
      </c>
      <c r="C237" s="29" t="s">
        <v>299</v>
      </c>
      <c r="D237" s="30">
        <v>198902</v>
      </c>
      <c r="E237" s="30">
        <v>0</v>
      </c>
      <c r="F237" s="30">
        <v>198902</v>
      </c>
    </row>
    <row r="238" spans="1:6" ht="12.75">
      <c r="A238" s="28" t="s">
        <v>158</v>
      </c>
      <c r="B238" s="29" t="s">
        <v>141</v>
      </c>
      <c r="C238" s="29" t="s">
        <v>300</v>
      </c>
      <c r="D238" s="30">
        <v>1790940</v>
      </c>
      <c r="E238" s="30">
        <v>0</v>
      </c>
      <c r="F238" s="30">
        <v>1790940</v>
      </c>
    </row>
    <row r="239" spans="1:6" ht="12.75">
      <c r="A239" s="28" t="s">
        <v>158</v>
      </c>
      <c r="B239" s="29" t="s">
        <v>141</v>
      </c>
      <c r="C239" s="29" t="s">
        <v>301</v>
      </c>
      <c r="D239" s="30">
        <v>600000</v>
      </c>
      <c r="E239" s="30">
        <v>0</v>
      </c>
      <c r="F239" s="30">
        <v>600000</v>
      </c>
    </row>
    <row r="240" spans="1:6" ht="12.75">
      <c r="A240" s="28" t="s">
        <v>158</v>
      </c>
      <c r="B240" s="29" t="s">
        <v>141</v>
      </c>
      <c r="C240" s="29" t="s">
        <v>302</v>
      </c>
      <c r="D240" s="30">
        <v>900000</v>
      </c>
      <c r="E240" s="30">
        <v>0</v>
      </c>
      <c r="F240" s="30">
        <v>900000</v>
      </c>
    </row>
    <row r="241" spans="1:6" ht="12.75">
      <c r="A241" s="28" t="s">
        <v>158</v>
      </c>
      <c r="B241" s="29" t="s">
        <v>141</v>
      </c>
      <c r="C241" s="29" t="s">
        <v>303</v>
      </c>
      <c r="D241" s="30">
        <v>4567374</v>
      </c>
      <c r="E241" s="30">
        <v>1370373.33</v>
      </c>
      <c r="F241" s="30">
        <v>3197000.67</v>
      </c>
    </row>
    <row r="242" spans="1:6" ht="12.75">
      <c r="A242" s="28" t="s">
        <v>177</v>
      </c>
      <c r="B242" s="29" t="s">
        <v>141</v>
      </c>
      <c r="C242" s="29" t="s">
        <v>304</v>
      </c>
      <c r="D242" s="30">
        <v>2000000</v>
      </c>
      <c r="E242" s="30">
        <v>0</v>
      </c>
      <c r="F242" s="30">
        <v>2000000</v>
      </c>
    </row>
    <row r="243" spans="1:6" ht="12.75">
      <c r="A243" s="28" t="s">
        <v>152</v>
      </c>
      <c r="B243" s="29" t="s">
        <v>141</v>
      </c>
      <c r="C243" s="29" t="s">
        <v>305</v>
      </c>
      <c r="D243" s="30">
        <v>12770964</v>
      </c>
      <c r="E243" s="30">
        <v>500000</v>
      </c>
      <c r="F243" s="30">
        <v>12270964</v>
      </c>
    </row>
    <row r="244" spans="1:6" ht="12.75">
      <c r="A244" s="28" t="s">
        <v>158</v>
      </c>
      <c r="B244" s="29" t="s">
        <v>141</v>
      </c>
      <c r="C244" s="29" t="s">
        <v>306</v>
      </c>
      <c r="D244" s="30">
        <v>980235.25</v>
      </c>
      <c r="E244" s="30">
        <v>0</v>
      </c>
      <c r="F244" s="30">
        <v>980235.25</v>
      </c>
    </row>
    <row r="245" spans="1:6" ht="24">
      <c r="A245" s="28" t="s">
        <v>267</v>
      </c>
      <c r="B245" s="29" t="s">
        <v>141</v>
      </c>
      <c r="C245" s="29" t="s">
        <v>307</v>
      </c>
      <c r="D245" s="30">
        <v>500500</v>
      </c>
      <c r="E245" s="30">
        <v>500500</v>
      </c>
      <c r="F245" s="30">
        <v>0</v>
      </c>
    </row>
    <row r="246" spans="1:6" ht="12.75">
      <c r="A246" s="28" t="s">
        <v>152</v>
      </c>
      <c r="B246" s="29" t="s">
        <v>141</v>
      </c>
      <c r="C246" s="29" t="s">
        <v>308</v>
      </c>
      <c r="D246" s="30">
        <v>2423220</v>
      </c>
      <c r="E246" s="30">
        <v>139380</v>
      </c>
      <c r="F246" s="30">
        <v>2283840</v>
      </c>
    </row>
    <row r="247" spans="1:6" ht="12.75">
      <c r="A247" s="28" t="s">
        <v>152</v>
      </c>
      <c r="B247" s="29" t="s">
        <v>141</v>
      </c>
      <c r="C247" s="29" t="s">
        <v>309</v>
      </c>
      <c r="D247" s="30">
        <v>316163</v>
      </c>
      <c r="E247" s="30">
        <v>301312</v>
      </c>
      <c r="F247" s="30">
        <v>14851</v>
      </c>
    </row>
    <row r="248" spans="1:6" ht="12.75">
      <c r="A248" s="28" t="s">
        <v>152</v>
      </c>
      <c r="B248" s="29" t="s">
        <v>141</v>
      </c>
      <c r="C248" s="29" t="s">
        <v>310</v>
      </c>
      <c r="D248" s="30">
        <v>231266.6</v>
      </c>
      <c r="E248" s="30">
        <v>0</v>
      </c>
      <c r="F248" s="30">
        <v>231266.6</v>
      </c>
    </row>
    <row r="249" spans="1:6" ht="12.75">
      <c r="A249" s="28" t="s">
        <v>142</v>
      </c>
      <c r="B249" s="29" t="s">
        <v>141</v>
      </c>
      <c r="C249" s="29" t="s">
        <v>311</v>
      </c>
      <c r="D249" s="30">
        <v>18631052</v>
      </c>
      <c r="E249" s="30">
        <v>8594952.12</v>
      </c>
      <c r="F249" s="30">
        <v>10036099.88</v>
      </c>
    </row>
    <row r="250" spans="1:6" ht="12.75">
      <c r="A250" s="28" t="s">
        <v>144</v>
      </c>
      <c r="B250" s="29" t="s">
        <v>141</v>
      </c>
      <c r="C250" s="29" t="s">
        <v>312</v>
      </c>
      <c r="D250" s="30">
        <v>5626578</v>
      </c>
      <c r="E250" s="30">
        <v>2586771.47</v>
      </c>
      <c r="F250" s="30">
        <v>3039806.53</v>
      </c>
    </row>
    <row r="251" spans="1:6" ht="12.75">
      <c r="A251" s="28" t="s">
        <v>148</v>
      </c>
      <c r="B251" s="29" t="s">
        <v>141</v>
      </c>
      <c r="C251" s="29" t="s">
        <v>313</v>
      </c>
      <c r="D251" s="30">
        <v>1984343</v>
      </c>
      <c r="E251" s="30">
        <v>612918.6</v>
      </c>
      <c r="F251" s="30">
        <v>1371424.4</v>
      </c>
    </row>
    <row r="252" spans="1:6" ht="12.75">
      <c r="A252" s="28" t="s">
        <v>150</v>
      </c>
      <c r="B252" s="29" t="s">
        <v>141</v>
      </c>
      <c r="C252" s="29" t="s">
        <v>314</v>
      </c>
      <c r="D252" s="30">
        <v>513729</v>
      </c>
      <c r="E252" s="30">
        <v>358928</v>
      </c>
      <c r="F252" s="30">
        <v>154801</v>
      </c>
    </row>
    <row r="253" spans="1:6" ht="12.75">
      <c r="A253" s="28" t="s">
        <v>152</v>
      </c>
      <c r="B253" s="29" t="s">
        <v>141</v>
      </c>
      <c r="C253" s="29" t="s">
        <v>315</v>
      </c>
      <c r="D253" s="30">
        <v>228069</v>
      </c>
      <c r="E253" s="30">
        <v>143270</v>
      </c>
      <c r="F253" s="30">
        <v>84799</v>
      </c>
    </row>
    <row r="254" spans="1:6" ht="12.75">
      <c r="A254" s="28" t="s">
        <v>155</v>
      </c>
      <c r="B254" s="29" t="s">
        <v>141</v>
      </c>
      <c r="C254" s="29" t="s">
        <v>316</v>
      </c>
      <c r="D254" s="30">
        <v>700488</v>
      </c>
      <c r="E254" s="30">
        <v>404557.98</v>
      </c>
      <c r="F254" s="30">
        <v>295930.02</v>
      </c>
    </row>
    <row r="255" spans="1:6" ht="12.75">
      <c r="A255" s="28" t="s">
        <v>177</v>
      </c>
      <c r="B255" s="29" t="s">
        <v>141</v>
      </c>
      <c r="C255" s="29" t="s">
        <v>317</v>
      </c>
      <c r="D255" s="30">
        <v>355671</v>
      </c>
      <c r="E255" s="30">
        <v>40000</v>
      </c>
      <c r="F255" s="30">
        <v>315671</v>
      </c>
    </row>
    <row r="256" spans="1:6" ht="12.75">
      <c r="A256" s="28" t="s">
        <v>152</v>
      </c>
      <c r="B256" s="29" t="s">
        <v>141</v>
      </c>
      <c r="C256" s="29" t="s">
        <v>318</v>
      </c>
      <c r="D256" s="30">
        <v>497583</v>
      </c>
      <c r="E256" s="30">
        <v>239165</v>
      </c>
      <c r="F256" s="30">
        <v>258418</v>
      </c>
    </row>
    <row r="257" spans="1:6" ht="12.75">
      <c r="A257" s="28" t="s">
        <v>158</v>
      </c>
      <c r="B257" s="29" t="s">
        <v>141</v>
      </c>
      <c r="C257" s="29" t="s">
        <v>319</v>
      </c>
      <c r="D257" s="30">
        <v>89230</v>
      </c>
      <c r="E257" s="30">
        <v>0</v>
      </c>
      <c r="F257" s="30">
        <v>89230</v>
      </c>
    </row>
    <row r="258" spans="1:6" ht="12.75">
      <c r="A258" s="28" t="s">
        <v>160</v>
      </c>
      <c r="B258" s="29" t="s">
        <v>141</v>
      </c>
      <c r="C258" s="29" t="s">
        <v>320</v>
      </c>
      <c r="D258" s="30">
        <v>220605</v>
      </c>
      <c r="E258" s="30">
        <v>8830</v>
      </c>
      <c r="F258" s="30">
        <v>211775</v>
      </c>
    </row>
    <row r="259" spans="1:6" ht="12.75">
      <c r="A259" s="28" t="s">
        <v>150</v>
      </c>
      <c r="B259" s="29" t="s">
        <v>141</v>
      </c>
      <c r="C259" s="29" t="s">
        <v>321</v>
      </c>
      <c r="D259" s="30">
        <v>35000</v>
      </c>
      <c r="E259" s="30">
        <v>30254.9</v>
      </c>
      <c r="F259" s="30">
        <v>4745.1</v>
      </c>
    </row>
    <row r="260" spans="1:6" ht="12.75">
      <c r="A260" s="28" t="s">
        <v>183</v>
      </c>
      <c r="B260" s="29" t="s">
        <v>141</v>
      </c>
      <c r="C260" s="29" t="s">
        <v>322</v>
      </c>
      <c r="D260" s="30">
        <v>432118</v>
      </c>
      <c r="E260" s="30">
        <v>79405.02</v>
      </c>
      <c r="F260" s="30">
        <v>352712.98</v>
      </c>
    </row>
    <row r="261" spans="1:6" ht="12.75">
      <c r="A261" s="28" t="s">
        <v>241</v>
      </c>
      <c r="B261" s="29" t="s">
        <v>141</v>
      </c>
      <c r="C261" s="29" t="s">
        <v>323</v>
      </c>
      <c r="D261" s="30">
        <v>200152</v>
      </c>
      <c r="E261" s="30">
        <v>82000</v>
      </c>
      <c r="F261" s="30">
        <v>118152</v>
      </c>
    </row>
    <row r="262" spans="1:6" ht="12.75">
      <c r="A262" s="28" t="s">
        <v>177</v>
      </c>
      <c r="B262" s="29" t="s">
        <v>141</v>
      </c>
      <c r="C262" s="29" t="s">
        <v>324</v>
      </c>
      <c r="D262" s="30">
        <v>263764</v>
      </c>
      <c r="E262" s="30">
        <v>44948.09</v>
      </c>
      <c r="F262" s="30">
        <v>218815.91</v>
      </c>
    </row>
    <row r="263" spans="1:6" ht="12.75">
      <c r="A263" s="28" t="s">
        <v>152</v>
      </c>
      <c r="B263" s="29" t="s">
        <v>141</v>
      </c>
      <c r="C263" s="29" t="s">
        <v>325</v>
      </c>
      <c r="D263" s="30">
        <v>665753</v>
      </c>
      <c r="E263" s="30">
        <v>258003.73</v>
      </c>
      <c r="F263" s="30">
        <v>407749.27</v>
      </c>
    </row>
    <row r="264" spans="1:6" ht="12.75">
      <c r="A264" s="28" t="s">
        <v>158</v>
      </c>
      <c r="B264" s="29" t="s">
        <v>141</v>
      </c>
      <c r="C264" s="29" t="s">
        <v>326</v>
      </c>
      <c r="D264" s="30">
        <v>2752716</v>
      </c>
      <c r="E264" s="30">
        <v>2729879</v>
      </c>
      <c r="F264" s="30">
        <v>22837</v>
      </c>
    </row>
    <row r="265" spans="1:6" ht="12.75">
      <c r="A265" s="28" t="s">
        <v>160</v>
      </c>
      <c r="B265" s="29" t="s">
        <v>141</v>
      </c>
      <c r="C265" s="29" t="s">
        <v>327</v>
      </c>
      <c r="D265" s="30">
        <v>809959</v>
      </c>
      <c r="E265" s="30">
        <v>309697.43</v>
      </c>
      <c r="F265" s="30">
        <v>500261.57</v>
      </c>
    </row>
    <row r="266" spans="1:6" ht="12.75">
      <c r="A266" s="28" t="s">
        <v>163</v>
      </c>
      <c r="B266" s="29" t="s">
        <v>141</v>
      </c>
      <c r="C266" s="29" t="s">
        <v>328</v>
      </c>
      <c r="D266" s="30">
        <v>945900</v>
      </c>
      <c r="E266" s="30">
        <v>139616</v>
      </c>
      <c r="F266" s="30">
        <v>806284</v>
      </c>
    </row>
    <row r="267" spans="1:6" ht="12.75">
      <c r="A267" s="28" t="s">
        <v>163</v>
      </c>
      <c r="B267" s="29" t="s">
        <v>141</v>
      </c>
      <c r="C267" s="29" t="s">
        <v>329</v>
      </c>
      <c r="D267" s="30">
        <v>62284</v>
      </c>
      <c r="E267" s="30">
        <v>15104.69</v>
      </c>
      <c r="F267" s="30">
        <v>47179.31</v>
      </c>
    </row>
    <row r="268" spans="1:6" ht="12.75">
      <c r="A268" s="28" t="s">
        <v>152</v>
      </c>
      <c r="B268" s="29" t="s">
        <v>141</v>
      </c>
      <c r="C268" s="29" t="s">
        <v>330</v>
      </c>
      <c r="D268" s="30">
        <v>18918</v>
      </c>
      <c r="E268" s="30">
        <v>0</v>
      </c>
      <c r="F268" s="30">
        <v>18918</v>
      </c>
    </row>
    <row r="269" spans="1:6" ht="12.75">
      <c r="A269" s="28" t="s">
        <v>152</v>
      </c>
      <c r="B269" s="29" t="s">
        <v>141</v>
      </c>
      <c r="C269" s="29" t="s">
        <v>331</v>
      </c>
      <c r="D269" s="30">
        <v>385758</v>
      </c>
      <c r="E269" s="30">
        <v>0</v>
      </c>
      <c r="F269" s="30">
        <v>385758</v>
      </c>
    </row>
    <row r="270" spans="1:6" ht="12.75">
      <c r="A270" s="28" t="s">
        <v>163</v>
      </c>
      <c r="B270" s="29" t="s">
        <v>141</v>
      </c>
      <c r="C270" s="29" t="s">
        <v>332</v>
      </c>
      <c r="D270" s="30">
        <v>12490</v>
      </c>
      <c r="E270" s="30">
        <v>0</v>
      </c>
      <c r="F270" s="30">
        <v>12490</v>
      </c>
    </row>
    <row r="271" spans="1:6" ht="12.75">
      <c r="A271" s="28" t="s">
        <v>158</v>
      </c>
      <c r="B271" s="29" t="s">
        <v>141</v>
      </c>
      <c r="C271" s="29" t="s">
        <v>333</v>
      </c>
      <c r="D271" s="30">
        <v>111704</v>
      </c>
      <c r="E271" s="30">
        <v>0</v>
      </c>
      <c r="F271" s="30">
        <v>111704</v>
      </c>
    </row>
    <row r="272" spans="1:6" ht="12.75">
      <c r="A272" s="28" t="s">
        <v>152</v>
      </c>
      <c r="B272" s="29" t="s">
        <v>141</v>
      </c>
      <c r="C272" s="29" t="s">
        <v>334</v>
      </c>
      <c r="D272" s="30">
        <v>173415</v>
      </c>
      <c r="E272" s="30">
        <v>0</v>
      </c>
      <c r="F272" s="30">
        <v>173415</v>
      </c>
    </row>
    <row r="273" spans="1:6" ht="12.75">
      <c r="A273" s="28" t="s">
        <v>163</v>
      </c>
      <c r="B273" s="29" t="s">
        <v>141</v>
      </c>
      <c r="C273" s="29" t="s">
        <v>335</v>
      </c>
      <c r="D273" s="30">
        <v>1537</v>
      </c>
      <c r="E273" s="30">
        <v>0</v>
      </c>
      <c r="F273" s="30">
        <v>1537</v>
      </c>
    </row>
    <row r="274" spans="1:6" ht="12.75">
      <c r="A274" s="28" t="s">
        <v>158</v>
      </c>
      <c r="B274" s="29" t="s">
        <v>141</v>
      </c>
      <c r="C274" s="29" t="s">
        <v>336</v>
      </c>
      <c r="D274" s="30">
        <v>13142</v>
      </c>
      <c r="E274" s="30">
        <v>0</v>
      </c>
      <c r="F274" s="30">
        <v>13142</v>
      </c>
    </row>
    <row r="275" spans="1:6" ht="12.75">
      <c r="A275" s="28" t="s">
        <v>160</v>
      </c>
      <c r="B275" s="29" t="s">
        <v>141</v>
      </c>
      <c r="C275" s="29" t="s">
        <v>337</v>
      </c>
      <c r="D275" s="30">
        <v>17392</v>
      </c>
      <c r="E275" s="30">
        <v>0</v>
      </c>
      <c r="F275" s="30">
        <v>17392</v>
      </c>
    </row>
    <row r="276" spans="1:6" ht="12.75">
      <c r="A276" s="28" t="s">
        <v>150</v>
      </c>
      <c r="B276" s="29" t="s">
        <v>141</v>
      </c>
      <c r="C276" s="29" t="s">
        <v>338</v>
      </c>
      <c r="D276" s="30">
        <v>311182</v>
      </c>
      <c r="E276" s="30">
        <v>44460</v>
      </c>
      <c r="F276" s="30">
        <v>266722</v>
      </c>
    </row>
    <row r="277" spans="1:6" ht="12.75">
      <c r="A277" s="28" t="s">
        <v>152</v>
      </c>
      <c r="B277" s="29" t="s">
        <v>141</v>
      </c>
      <c r="C277" s="29" t="s">
        <v>339</v>
      </c>
      <c r="D277" s="30">
        <v>342263</v>
      </c>
      <c r="E277" s="30">
        <v>0</v>
      </c>
      <c r="F277" s="30">
        <v>342263</v>
      </c>
    </row>
    <row r="278" spans="1:6" ht="12.75">
      <c r="A278" s="28" t="s">
        <v>163</v>
      </c>
      <c r="B278" s="29" t="s">
        <v>141</v>
      </c>
      <c r="C278" s="29" t="s">
        <v>340</v>
      </c>
      <c r="D278" s="30">
        <v>6718</v>
      </c>
      <c r="E278" s="30">
        <v>0</v>
      </c>
      <c r="F278" s="30">
        <v>6718</v>
      </c>
    </row>
    <row r="279" spans="1:6" ht="12.75">
      <c r="A279" s="28" t="s">
        <v>158</v>
      </c>
      <c r="B279" s="29" t="s">
        <v>141</v>
      </c>
      <c r="C279" s="29" t="s">
        <v>341</v>
      </c>
      <c r="D279" s="30">
        <v>39425</v>
      </c>
      <c r="E279" s="30">
        <v>0</v>
      </c>
      <c r="F279" s="30">
        <v>39425</v>
      </c>
    </row>
    <row r="280" spans="1:6" ht="12.75">
      <c r="A280" s="28" t="s">
        <v>163</v>
      </c>
      <c r="B280" s="29" t="s">
        <v>141</v>
      </c>
      <c r="C280" s="29" t="s">
        <v>342</v>
      </c>
      <c r="D280" s="30">
        <v>100000</v>
      </c>
      <c r="E280" s="30">
        <v>0</v>
      </c>
      <c r="F280" s="30">
        <v>100000</v>
      </c>
    </row>
    <row r="281" spans="1:6" ht="12.75">
      <c r="A281" s="28" t="s">
        <v>158</v>
      </c>
      <c r="B281" s="29" t="s">
        <v>141</v>
      </c>
      <c r="C281" s="29" t="s">
        <v>343</v>
      </c>
      <c r="D281" s="30">
        <v>431050</v>
      </c>
      <c r="E281" s="30">
        <v>101382</v>
      </c>
      <c r="F281" s="30">
        <v>329668</v>
      </c>
    </row>
    <row r="282" spans="1:6" ht="12.75">
      <c r="A282" s="28" t="s">
        <v>152</v>
      </c>
      <c r="B282" s="29" t="s">
        <v>141</v>
      </c>
      <c r="C282" s="29" t="s">
        <v>344</v>
      </c>
      <c r="D282" s="30">
        <v>502839</v>
      </c>
      <c r="E282" s="30">
        <v>180305.63</v>
      </c>
      <c r="F282" s="30">
        <v>322533.37</v>
      </c>
    </row>
    <row r="283" spans="1:6" ht="12.75">
      <c r="A283" s="28" t="s">
        <v>158</v>
      </c>
      <c r="B283" s="29" t="s">
        <v>141</v>
      </c>
      <c r="C283" s="29" t="s">
        <v>345</v>
      </c>
      <c r="D283" s="30">
        <v>656501</v>
      </c>
      <c r="E283" s="30">
        <v>342058</v>
      </c>
      <c r="F283" s="30">
        <v>314443</v>
      </c>
    </row>
    <row r="284" spans="1:6" ht="12.75">
      <c r="A284" s="28" t="s">
        <v>160</v>
      </c>
      <c r="B284" s="29" t="s">
        <v>141</v>
      </c>
      <c r="C284" s="29" t="s">
        <v>346</v>
      </c>
      <c r="D284" s="30">
        <v>120414</v>
      </c>
      <c r="E284" s="30">
        <v>85180.34</v>
      </c>
      <c r="F284" s="30">
        <v>35233.66</v>
      </c>
    </row>
    <row r="285" spans="1:6" ht="12.75">
      <c r="A285" s="28" t="s">
        <v>150</v>
      </c>
      <c r="B285" s="29" t="s">
        <v>141</v>
      </c>
      <c r="C285" s="29" t="s">
        <v>347</v>
      </c>
      <c r="D285" s="30">
        <v>600000</v>
      </c>
      <c r="E285" s="30">
        <v>142603</v>
      </c>
      <c r="F285" s="30">
        <v>457397</v>
      </c>
    </row>
    <row r="286" spans="1:6" ht="12.75">
      <c r="A286" s="28" t="s">
        <v>163</v>
      </c>
      <c r="B286" s="29" t="s">
        <v>141</v>
      </c>
      <c r="C286" s="29" t="s">
        <v>348</v>
      </c>
      <c r="D286" s="30">
        <v>100000</v>
      </c>
      <c r="E286" s="30">
        <v>100000</v>
      </c>
      <c r="F286" s="30">
        <v>0</v>
      </c>
    </row>
    <row r="287" spans="1:6" ht="12.75">
      <c r="A287" s="28" t="s">
        <v>241</v>
      </c>
      <c r="B287" s="29" t="s">
        <v>141</v>
      </c>
      <c r="C287" s="29" t="s">
        <v>349</v>
      </c>
      <c r="D287" s="30">
        <v>276280</v>
      </c>
      <c r="E287" s="30">
        <v>0</v>
      </c>
      <c r="F287" s="30">
        <v>276280</v>
      </c>
    </row>
    <row r="288" spans="1:6" ht="12.75">
      <c r="A288" s="28" t="s">
        <v>152</v>
      </c>
      <c r="B288" s="29" t="s">
        <v>141</v>
      </c>
      <c r="C288" s="29" t="s">
        <v>350</v>
      </c>
      <c r="D288" s="30">
        <v>8454938</v>
      </c>
      <c r="E288" s="30">
        <v>1412880</v>
      </c>
      <c r="F288" s="30">
        <v>7042058</v>
      </c>
    </row>
    <row r="289" spans="1:6" ht="12.75">
      <c r="A289" s="28" t="s">
        <v>163</v>
      </c>
      <c r="B289" s="29" t="s">
        <v>141</v>
      </c>
      <c r="C289" s="29" t="s">
        <v>351</v>
      </c>
      <c r="D289" s="30">
        <v>218530</v>
      </c>
      <c r="E289" s="30">
        <v>20880</v>
      </c>
      <c r="F289" s="30">
        <v>197650</v>
      </c>
    </row>
    <row r="290" spans="1:6" ht="12.75">
      <c r="A290" s="28" t="s">
        <v>158</v>
      </c>
      <c r="B290" s="29" t="s">
        <v>141</v>
      </c>
      <c r="C290" s="29" t="s">
        <v>352</v>
      </c>
      <c r="D290" s="30">
        <v>214695</v>
      </c>
      <c r="E290" s="30">
        <v>0</v>
      </c>
      <c r="F290" s="30">
        <v>214695</v>
      </c>
    </row>
    <row r="291" spans="1:6" ht="12.75">
      <c r="A291" s="28" t="s">
        <v>239</v>
      </c>
      <c r="B291" s="29" t="s">
        <v>141</v>
      </c>
      <c r="C291" s="29" t="s">
        <v>353</v>
      </c>
      <c r="D291" s="30">
        <v>32973</v>
      </c>
      <c r="E291" s="30">
        <v>7300</v>
      </c>
      <c r="F291" s="30">
        <v>25673</v>
      </c>
    </row>
    <row r="292" spans="1:6" ht="12.75">
      <c r="A292" s="28" t="s">
        <v>163</v>
      </c>
      <c r="B292" s="29" t="s">
        <v>141</v>
      </c>
      <c r="C292" s="29" t="s">
        <v>354</v>
      </c>
      <c r="D292" s="30">
        <v>200000</v>
      </c>
      <c r="E292" s="30">
        <v>0</v>
      </c>
      <c r="F292" s="30">
        <v>200000</v>
      </c>
    </row>
    <row r="293" spans="1:6" ht="12.75">
      <c r="A293" s="28" t="s">
        <v>163</v>
      </c>
      <c r="B293" s="29" t="s">
        <v>141</v>
      </c>
      <c r="C293" s="29" t="s">
        <v>355</v>
      </c>
      <c r="D293" s="30">
        <v>6600</v>
      </c>
      <c r="E293" s="30">
        <v>0</v>
      </c>
      <c r="F293" s="30">
        <v>6600</v>
      </c>
    </row>
    <row r="294" spans="1:6" ht="12.75">
      <c r="A294" s="28" t="s">
        <v>150</v>
      </c>
      <c r="B294" s="29" t="s">
        <v>141</v>
      </c>
      <c r="C294" s="29" t="s">
        <v>356</v>
      </c>
      <c r="D294" s="30">
        <v>52908</v>
      </c>
      <c r="E294" s="30">
        <v>25399.98</v>
      </c>
      <c r="F294" s="30">
        <v>27508.02</v>
      </c>
    </row>
    <row r="295" spans="1:6" ht="12.75">
      <c r="A295" s="28" t="s">
        <v>158</v>
      </c>
      <c r="B295" s="29" t="s">
        <v>141</v>
      </c>
      <c r="C295" s="29" t="s">
        <v>357</v>
      </c>
      <c r="D295" s="30">
        <v>35640</v>
      </c>
      <c r="E295" s="30">
        <v>35640</v>
      </c>
      <c r="F295" s="30">
        <v>0</v>
      </c>
    </row>
    <row r="296" spans="1:6" ht="12.75">
      <c r="A296" s="28" t="s">
        <v>152</v>
      </c>
      <c r="B296" s="29" t="s">
        <v>141</v>
      </c>
      <c r="C296" s="29" t="s">
        <v>358</v>
      </c>
      <c r="D296" s="30">
        <v>5386852</v>
      </c>
      <c r="E296" s="30">
        <v>923382</v>
      </c>
      <c r="F296" s="30">
        <v>4463470</v>
      </c>
    </row>
    <row r="297" spans="1:6" ht="12.75">
      <c r="A297" s="28" t="s">
        <v>152</v>
      </c>
      <c r="B297" s="29" t="s">
        <v>141</v>
      </c>
      <c r="C297" s="29" t="s">
        <v>359</v>
      </c>
      <c r="D297" s="30">
        <v>1000000</v>
      </c>
      <c r="E297" s="30">
        <v>0</v>
      </c>
      <c r="F297" s="30">
        <v>1000000</v>
      </c>
    </row>
    <row r="298" spans="1:6" ht="12.75">
      <c r="A298" s="28" t="s">
        <v>163</v>
      </c>
      <c r="B298" s="29" t="s">
        <v>141</v>
      </c>
      <c r="C298" s="29" t="s">
        <v>360</v>
      </c>
      <c r="D298" s="30">
        <v>30800</v>
      </c>
      <c r="E298" s="30">
        <v>0</v>
      </c>
      <c r="F298" s="30">
        <v>30800</v>
      </c>
    </row>
    <row r="299" spans="1:6" ht="24">
      <c r="A299" s="28" t="s">
        <v>361</v>
      </c>
      <c r="B299" s="29" t="s">
        <v>141</v>
      </c>
      <c r="C299" s="29" t="s">
        <v>362</v>
      </c>
      <c r="D299" s="30">
        <v>816000</v>
      </c>
      <c r="E299" s="30">
        <v>366981.96</v>
      </c>
      <c r="F299" s="30">
        <v>449018.04</v>
      </c>
    </row>
    <row r="300" spans="1:6" ht="12.75">
      <c r="A300" s="28" t="s">
        <v>163</v>
      </c>
      <c r="B300" s="29" t="s">
        <v>141</v>
      </c>
      <c r="C300" s="29" t="s">
        <v>363</v>
      </c>
      <c r="D300" s="30">
        <v>170000</v>
      </c>
      <c r="E300" s="30">
        <v>161500</v>
      </c>
      <c r="F300" s="30">
        <v>8500</v>
      </c>
    </row>
    <row r="301" spans="1:6" ht="24">
      <c r="A301" s="28" t="s">
        <v>258</v>
      </c>
      <c r="B301" s="29" t="s">
        <v>141</v>
      </c>
      <c r="C301" s="29" t="s">
        <v>364</v>
      </c>
      <c r="D301" s="30">
        <v>600000</v>
      </c>
      <c r="E301" s="30">
        <v>500000</v>
      </c>
      <c r="F301" s="30">
        <v>100000</v>
      </c>
    </row>
    <row r="302" spans="1:6" ht="12.75">
      <c r="A302" s="28" t="s">
        <v>163</v>
      </c>
      <c r="B302" s="29" t="s">
        <v>141</v>
      </c>
      <c r="C302" s="29" t="s">
        <v>365</v>
      </c>
      <c r="D302" s="30">
        <v>100000</v>
      </c>
      <c r="E302" s="30">
        <v>95000</v>
      </c>
      <c r="F302" s="30">
        <v>5000</v>
      </c>
    </row>
    <row r="303" spans="1:6" ht="12.75">
      <c r="A303" s="28" t="s">
        <v>163</v>
      </c>
      <c r="B303" s="29" t="s">
        <v>141</v>
      </c>
      <c r="C303" s="29" t="s">
        <v>366</v>
      </c>
      <c r="D303" s="30">
        <v>49800</v>
      </c>
      <c r="E303" s="30">
        <v>28500</v>
      </c>
      <c r="F303" s="30">
        <v>21300</v>
      </c>
    </row>
    <row r="304" spans="1:6" ht="12.75">
      <c r="A304" s="28" t="s">
        <v>152</v>
      </c>
      <c r="B304" s="29" t="s">
        <v>141</v>
      </c>
      <c r="C304" s="29" t="s">
        <v>367</v>
      </c>
      <c r="D304" s="30">
        <v>27800</v>
      </c>
      <c r="E304" s="30">
        <v>27602</v>
      </c>
      <c r="F304" s="30">
        <v>198</v>
      </c>
    </row>
    <row r="305" spans="1:6" ht="12.75">
      <c r="A305" s="28" t="s">
        <v>163</v>
      </c>
      <c r="B305" s="29" t="s">
        <v>141</v>
      </c>
      <c r="C305" s="29" t="s">
        <v>368</v>
      </c>
      <c r="D305" s="30">
        <v>140835</v>
      </c>
      <c r="E305" s="30">
        <v>0</v>
      </c>
      <c r="F305" s="30">
        <v>140835</v>
      </c>
    </row>
    <row r="306" spans="1:6" ht="12.75">
      <c r="A306" s="28" t="s">
        <v>292</v>
      </c>
      <c r="B306" s="29" t="s">
        <v>141</v>
      </c>
      <c r="C306" s="29" t="s">
        <v>369</v>
      </c>
      <c r="D306" s="30">
        <v>4217000</v>
      </c>
      <c r="E306" s="30">
        <v>3048980</v>
      </c>
      <c r="F306" s="30">
        <v>1168020</v>
      </c>
    </row>
    <row r="307" spans="1:6" ht="12.75">
      <c r="A307" s="28" t="s">
        <v>152</v>
      </c>
      <c r="B307" s="29" t="s">
        <v>141</v>
      </c>
      <c r="C307" s="29" t="s">
        <v>370</v>
      </c>
      <c r="D307" s="30">
        <v>20314</v>
      </c>
      <c r="E307" s="30">
        <v>8964.64</v>
      </c>
      <c r="F307" s="30">
        <v>11349.36</v>
      </c>
    </row>
    <row r="308" spans="1:6" ht="12.75">
      <c r="A308" s="28" t="s">
        <v>292</v>
      </c>
      <c r="B308" s="29" t="s">
        <v>141</v>
      </c>
      <c r="C308" s="29" t="s">
        <v>371</v>
      </c>
      <c r="D308" s="30">
        <v>1015686</v>
      </c>
      <c r="E308" s="30">
        <v>455150</v>
      </c>
      <c r="F308" s="30">
        <v>560536</v>
      </c>
    </row>
    <row r="309" spans="1:6" ht="12.75">
      <c r="A309" s="28" t="s">
        <v>177</v>
      </c>
      <c r="B309" s="29" t="s">
        <v>141</v>
      </c>
      <c r="C309" s="29" t="s">
        <v>372</v>
      </c>
      <c r="D309" s="30">
        <v>5455270</v>
      </c>
      <c r="E309" s="30">
        <v>557098.7</v>
      </c>
      <c r="F309" s="30">
        <v>4898171.3</v>
      </c>
    </row>
    <row r="310" spans="1:6" ht="12.75">
      <c r="A310" s="28" t="s">
        <v>152</v>
      </c>
      <c r="B310" s="29" t="s">
        <v>141</v>
      </c>
      <c r="C310" s="29" t="s">
        <v>373</v>
      </c>
      <c r="D310" s="30">
        <v>207336</v>
      </c>
      <c r="E310" s="30">
        <v>22262.92</v>
      </c>
      <c r="F310" s="30">
        <v>185073.08</v>
      </c>
    </row>
    <row r="311" spans="1:6" ht="12.75">
      <c r="A311" s="28" t="s">
        <v>158</v>
      </c>
      <c r="B311" s="29" t="s">
        <v>141</v>
      </c>
      <c r="C311" s="29" t="s">
        <v>374</v>
      </c>
      <c r="D311" s="30">
        <v>17074694</v>
      </c>
      <c r="E311" s="30">
        <v>0</v>
      </c>
      <c r="F311" s="30">
        <v>17074694</v>
      </c>
    </row>
    <row r="312" spans="1:6" ht="12.75">
      <c r="A312" s="28" t="s">
        <v>292</v>
      </c>
      <c r="B312" s="29" t="s">
        <v>141</v>
      </c>
      <c r="C312" s="29" t="s">
        <v>375</v>
      </c>
      <c r="D312" s="30">
        <v>552800</v>
      </c>
      <c r="E312" s="30">
        <v>0</v>
      </c>
      <c r="F312" s="30">
        <v>552800</v>
      </c>
    </row>
    <row r="313" spans="1:6" ht="12.75">
      <c r="A313" s="28" t="s">
        <v>158</v>
      </c>
      <c r="B313" s="29" t="s">
        <v>141</v>
      </c>
      <c r="C313" s="29" t="s">
        <v>376</v>
      </c>
      <c r="D313" s="30">
        <v>3576672</v>
      </c>
      <c r="E313" s="30">
        <v>0</v>
      </c>
      <c r="F313" s="30">
        <v>3576672</v>
      </c>
    </row>
    <row r="314" spans="1:6" ht="24">
      <c r="A314" s="28" t="s">
        <v>377</v>
      </c>
      <c r="B314" s="29" t="s">
        <v>141</v>
      </c>
      <c r="C314" s="29" t="s">
        <v>378</v>
      </c>
      <c r="D314" s="30">
        <v>1403700</v>
      </c>
      <c r="E314" s="30">
        <v>1403700</v>
      </c>
      <c r="F314" s="30">
        <v>0</v>
      </c>
    </row>
    <row r="315" spans="1:6" ht="12.75">
      <c r="A315" s="28" t="s">
        <v>152</v>
      </c>
      <c r="B315" s="29" t="s">
        <v>141</v>
      </c>
      <c r="C315" s="29" t="s">
        <v>379</v>
      </c>
      <c r="D315" s="30">
        <v>532000</v>
      </c>
      <c r="E315" s="30">
        <v>5</v>
      </c>
      <c r="F315" s="30">
        <v>531995</v>
      </c>
    </row>
    <row r="316" spans="1:6" ht="12.75">
      <c r="A316" s="28" t="s">
        <v>158</v>
      </c>
      <c r="B316" s="29" t="s">
        <v>141</v>
      </c>
      <c r="C316" s="29" t="s">
        <v>380</v>
      </c>
      <c r="D316" s="30">
        <v>362061264</v>
      </c>
      <c r="E316" s="30">
        <v>45793429.03</v>
      </c>
      <c r="F316" s="30">
        <v>316267834.97</v>
      </c>
    </row>
    <row r="317" spans="1:6" ht="12.75">
      <c r="A317" s="28" t="s">
        <v>158</v>
      </c>
      <c r="B317" s="29" t="s">
        <v>141</v>
      </c>
      <c r="C317" s="29" t="s">
        <v>381</v>
      </c>
      <c r="D317" s="30">
        <v>961000</v>
      </c>
      <c r="E317" s="30">
        <v>0</v>
      </c>
      <c r="F317" s="30">
        <v>961000</v>
      </c>
    </row>
    <row r="318" spans="1:6" ht="12.75">
      <c r="A318" s="28" t="s">
        <v>160</v>
      </c>
      <c r="B318" s="29" t="s">
        <v>141</v>
      </c>
      <c r="C318" s="29" t="s">
        <v>382</v>
      </c>
      <c r="D318" s="30">
        <v>700000</v>
      </c>
      <c r="E318" s="30">
        <v>0</v>
      </c>
      <c r="F318" s="30">
        <v>700000</v>
      </c>
    </row>
    <row r="319" spans="1:6" ht="12.75">
      <c r="A319" s="28" t="s">
        <v>152</v>
      </c>
      <c r="B319" s="29" t="s">
        <v>141</v>
      </c>
      <c r="C319" s="29" t="s">
        <v>383</v>
      </c>
      <c r="D319" s="30">
        <v>4206945</v>
      </c>
      <c r="E319" s="30">
        <v>1623777</v>
      </c>
      <c r="F319" s="30">
        <v>2583168</v>
      </c>
    </row>
    <row r="320" spans="1:6" ht="12.75">
      <c r="A320" s="28" t="s">
        <v>163</v>
      </c>
      <c r="B320" s="29" t="s">
        <v>141</v>
      </c>
      <c r="C320" s="29" t="s">
        <v>384</v>
      </c>
      <c r="D320" s="30">
        <v>200000</v>
      </c>
      <c r="E320" s="30">
        <v>46000</v>
      </c>
      <c r="F320" s="30">
        <v>154000</v>
      </c>
    </row>
    <row r="321" spans="1:6" ht="12.75">
      <c r="A321" s="28" t="s">
        <v>150</v>
      </c>
      <c r="B321" s="29" t="s">
        <v>141</v>
      </c>
      <c r="C321" s="29" t="s">
        <v>385</v>
      </c>
      <c r="D321" s="30">
        <v>400000</v>
      </c>
      <c r="E321" s="30">
        <v>394154</v>
      </c>
      <c r="F321" s="30">
        <v>5846</v>
      </c>
    </row>
    <row r="322" spans="1:6" ht="12.75">
      <c r="A322" s="28" t="s">
        <v>152</v>
      </c>
      <c r="B322" s="29" t="s">
        <v>141</v>
      </c>
      <c r="C322" s="29" t="s">
        <v>386</v>
      </c>
      <c r="D322" s="30">
        <v>400000</v>
      </c>
      <c r="E322" s="30">
        <v>94200</v>
      </c>
      <c r="F322" s="30">
        <v>305800</v>
      </c>
    </row>
    <row r="323" spans="1:6" ht="12.75">
      <c r="A323" s="28" t="s">
        <v>163</v>
      </c>
      <c r="B323" s="29" t="s">
        <v>141</v>
      </c>
      <c r="C323" s="29" t="s">
        <v>387</v>
      </c>
      <c r="D323" s="30">
        <v>207000</v>
      </c>
      <c r="E323" s="30">
        <v>143800</v>
      </c>
      <c r="F323" s="30">
        <v>63200</v>
      </c>
    </row>
    <row r="324" spans="1:6" ht="12.75">
      <c r="A324" s="28" t="s">
        <v>152</v>
      </c>
      <c r="B324" s="29" t="s">
        <v>141</v>
      </c>
      <c r="C324" s="29" t="s">
        <v>388</v>
      </c>
      <c r="D324" s="30">
        <v>454131</v>
      </c>
      <c r="E324" s="30">
        <v>61500</v>
      </c>
      <c r="F324" s="30">
        <v>392631</v>
      </c>
    </row>
    <row r="325" spans="1:6" ht="12.75">
      <c r="A325" s="28" t="s">
        <v>158</v>
      </c>
      <c r="B325" s="29" t="s">
        <v>141</v>
      </c>
      <c r="C325" s="29" t="s">
        <v>389</v>
      </c>
      <c r="D325" s="30">
        <v>30380657</v>
      </c>
      <c r="E325" s="30">
        <v>9124255.05</v>
      </c>
      <c r="F325" s="30">
        <v>21256401.95</v>
      </c>
    </row>
    <row r="326" spans="1:6" ht="12.75">
      <c r="A326" s="28" t="s">
        <v>158</v>
      </c>
      <c r="B326" s="29" t="s">
        <v>141</v>
      </c>
      <c r="C326" s="29" t="s">
        <v>390</v>
      </c>
      <c r="D326" s="30">
        <v>10000000</v>
      </c>
      <c r="E326" s="30">
        <v>0</v>
      </c>
      <c r="F326" s="30">
        <v>10000000</v>
      </c>
    </row>
    <row r="327" spans="1:6" ht="12.75">
      <c r="A327" s="28" t="s">
        <v>152</v>
      </c>
      <c r="B327" s="29" t="s">
        <v>141</v>
      </c>
      <c r="C327" s="29" t="s">
        <v>391</v>
      </c>
      <c r="D327" s="30">
        <v>1611758</v>
      </c>
      <c r="E327" s="30">
        <v>437958.01</v>
      </c>
      <c r="F327" s="30">
        <v>1173799.99</v>
      </c>
    </row>
    <row r="328" spans="1:6" ht="12.75">
      <c r="A328" s="28" t="s">
        <v>152</v>
      </c>
      <c r="B328" s="29" t="s">
        <v>141</v>
      </c>
      <c r="C328" s="29" t="s">
        <v>392</v>
      </c>
      <c r="D328" s="30">
        <v>419988</v>
      </c>
      <c r="E328" s="30">
        <v>24868.42</v>
      </c>
      <c r="F328" s="30">
        <v>395119.58</v>
      </c>
    </row>
    <row r="329" spans="1:6" ht="12.75">
      <c r="A329" s="28" t="s">
        <v>152</v>
      </c>
      <c r="B329" s="29" t="s">
        <v>141</v>
      </c>
      <c r="C329" s="29" t="s">
        <v>393</v>
      </c>
      <c r="D329" s="30">
        <v>254000</v>
      </c>
      <c r="E329" s="30">
        <v>0</v>
      </c>
      <c r="F329" s="30">
        <v>254000</v>
      </c>
    </row>
    <row r="330" spans="1:6" ht="12.75">
      <c r="A330" s="28" t="s">
        <v>163</v>
      </c>
      <c r="B330" s="29" t="s">
        <v>141</v>
      </c>
      <c r="C330" s="29" t="s">
        <v>394</v>
      </c>
      <c r="D330" s="30">
        <v>3861226</v>
      </c>
      <c r="E330" s="30">
        <v>0</v>
      </c>
      <c r="F330" s="30">
        <v>3861226</v>
      </c>
    </row>
    <row r="331" spans="1:6" ht="12.75">
      <c r="A331" s="28" t="s">
        <v>239</v>
      </c>
      <c r="B331" s="29" t="s">
        <v>141</v>
      </c>
      <c r="C331" s="29" t="s">
        <v>395</v>
      </c>
      <c r="D331" s="30">
        <v>311078</v>
      </c>
      <c r="E331" s="30">
        <v>0</v>
      </c>
      <c r="F331" s="30">
        <v>311078</v>
      </c>
    </row>
    <row r="332" spans="1:6" ht="24">
      <c r="A332" s="28" t="s">
        <v>377</v>
      </c>
      <c r="B332" s="29" t="s">
        <v>141</v>
      </c>
      <c r="C332" s="29" t="s">
        <v>396</v>
      </c>
      <c r="D332" s="30">
        <v>10701000</v>
      </c>
      <c r="E332" s="30">
        <v>5350500</v>
      </c>
      <c r="F332" s="30">
        <v>5350500</v>
      </c>
    </row>
    <row r="333" spans="1:6" ht="24">
      <c r="A333" s="28" t="s">
        <v>377</v>
      </c>
      <c r="B333" s="29" t="s">
        <v>141</v>
      </c>
      <c r="C333" s="29" t="s">
        <v>397</v>
      </c>
      <c r="D333" s="30">
        <v>243345</v>
      </c>
      <c r="E333" s="30">
        <v>121672.5</v>
      </c>
      <c r="F333" s="30">
        <v>121672.5</v>
      </c>
    </row>
    <row r="334" spans="1:6" ht="12.75">
      <c r="A334" s="26" t="s">
        <v>398</v>
      </c>
      <c r="B334" s="27" t="s">
        <v>399</v>
      </c>
      <c r="C334" s="27" t="s">
        <v>28</v>
      </c>
      <c r="D334" s="33">
        <v>-92581285.7</v>
      </c>
      <c r="E334" s="33">
        <f>E21-E95</f>
        <v>146438397.88</v>
      </c>
      <c r="F334" s="33">
        <v>0</v>
      </c>
    </row>
    <row r="336" spans="1:6" ht="12.75">
      <c r="A336" s="37" t="s">
        <v>400</v>
      </c>
      <c r="B336" s="37"/>
      <c r="C336" s="37"/>
      <c r="D336" s="37"/>
      <c r="E336" s="37"/>
      <c r="F336" s="37"/>
    </row>
    <row r="337" spans="1:6" ht="12.75">
      <c r="A337" s="24"/>
      <c r="B337" s="24"/>
      <c r="C337" s="24"/>
      <c r="D337" s="24"/>
      <c r="E337" s="24"/>
      <c r="F337" s="32" t="s">
        <v>401</v>
      </c>
    </row>
    <row r="338" spans="1:6" ht="12.75">
      <c r="A338" s="36" t="s">
        <v>20</v>
      </c>
      <c r="B338" s="36" t="s">
        <v>21</v>
      </c>
      <c r="C338" s="36" t="s">
        <v>402</v>
      </c>
      <c r="D338" s="36" t="s">
        <v>23</v>
      </c>
      <c r="E338" s="36" t="s">
        <v>24</v>
      </c>
      <c r="F338" s="36" t="s">
        <v>25</v>
      </c>
    </row>
    <row r="339" spans="1:6" ht="12.75">
      <c r="A339" s="36"/>
      <c r="B339" s="36"/>
      <c r="C339" s="36"/>
      <c r="D339" s="36"/>
      <c r="E339" s="36"/>
      <c r="F339" s="36"/>
    </row>
    <row r="340" spans="1:6" ht="12.75">
      <c r="A340" s="25">
        <v>1</v>
      </c>
      <c r="B340" s="25">
        <v>2</v>
      </c>
      <c r="C340" s="25">
        <v>3</v>
      </c>
      <c r="D340" s="25">
        <v>4</v>
      </c>
      <c r="E340" s="25">
        <v>5</v>
      </c>
      <c r="F340" s="25">
        <v>6</v>
      </c>
    </row>
    <row r="341" spans="1:6" ht="12.75">
      <c r="A341" s="26" t="s">
        <v>403</v>
      </c>
      <c r="B341" s="27" t="s">
        <v>404</v>
      </c>
      <c r="C341" s="27" t="s">
        <v>28</v>
      </c>
      <c r="D341" s="33">
        <v>92581285.7</v>
      </c>
      <c r="E341" s="33">
        <f>E344</f>
        <v>-146438397.88</v>
      </c>
      <c r="F341" s="33">
        <f>D341-E341</f>
        <v>239019683.57999998</v>
      </c>
    </row>
    <row r="342" spans="1:6" ht="36">
      <c r="A342" s="26" t="s">
        <v>405</v>
      </c>
      <c r="B342" s="27" t="s">
        <v>406</v>
      </c>
      <c r="C342" s="27" t="s">
        <v>28</v>
      </c>
      <c r="D342" s="33">
        <v>0</v>
      </c>
      <c r="E342" s="33">
        <v>0</v>
      </c>
      <c r="F342" s="33">
        <v>0</v>
      </c>
    </row>
    <row r="343" spans="1:6" ht="24">
      <c r="A343" s="26" t="s">
        <v>407</v>
      </c>
      <c r="B343" s="27" t="s">
        <v>408</v>
      </c>
      <c r="C343" s="27" t="s">
        <v>28</v>
      </c>
      <c r="D343" s="33">
        <v>0</v>
      </c>
      <c r="E343" s="33">
        <v>0</v>
      </c>
      <c r="F343" s="33">
        <v>0</v>
      </c>
    </row>
    <row r="344" spans="1:6" ht="12.75">
      <c r="A344" s="26" t="s">
        <v>409</v>
      </c>
      <c r="B344" s="27" t="s">
        <v>410</v>
      </c>
      <c r="C344" s="27"/>
      <c r="D344" s="33">
        <v>92581285.7</v>
      </c>
      <c r="E344" s="33">
        <f>E345+E347</f>
        <v>-146438397.88</v>
      </c>
      <c r="F344" s="33">
        <f>D344-E344</f>
        <v>239019683.57999998</v>
      </c>
    </row>
    <row r="345" spans="1:6" ht="12.75">
      <c r="A345" s="26" t="s">
        <v>411</v>
      </c>
      <c r="B345" s="27" t="s">
        <v>412</v>
      </c>
      <c r="C345" s="27"/>
      <c r="D345" s="33">
        <v>-911430254.15</v>
      </c>
      <c r="E345" s="33">
        <f>E346</f>
        <v>-367956974.56</v>
      </c>
      <c r="F345" s="33">
        <v>0</v>
      </c>
    </row>
    <row r="346" spans="1:6" ht="24">
      <c r="A346" s="28" t="s">
        <v>418</v>
      </c>
      <c r="B346" s="29" t="s">
        <v>412</v>
      </c>
      <c r="C346" s="29">
        <v>8.010105020113E+19</v>
      </c>
      <c r="D346" s="30">
        <v>-911430254.15</v>
      </c>
      <c r="E346" s="30">
        <v>-367956974.56</v>
      </c>
      <c r="F346" s="30">
        <v>0</v>
      </c>
    </row>
    <row r="347" spans="1:6" ht="12.75">
      <c r="A347" s="26" t="s">
        <v>413</v>
      </c>
      <c r="B347" s="27" t="s">
        <v>414</v>
      </c>
      <c r="C347" s="27"/>
      <c r="D347" s="33">
        <v>1004011539.85</v>
      </c>
      <c r="E347" s="33">
        <f>E348</f>
        <v>221518576.68</v>
      </c>
      <c r="F347" s="33">
        <v>0</v>
      </c>
    </row>
    <row r="348" spans="1:6" ht="24">
      <c r="A348" s="28" t="s">
        <v>417</v>
      </c>
      <c r="B348" s="29" t="s">
        <v>414</v>
      </c>
      <c r="C348" s="29">
        <v>8.010105020113E+19</v>
      </c>
      <c r="D348" s="30">
        <v>1004011539.85</v>
      </c>
      <c r="E348" s="30">
        <v>221518576.68</v>
      </c>
      <c r="F348" s="30">
        <v>0</v>
      </c>
    </row>
    <row r="350" spans="1:6" ht="12.75">
      <c r="A350" s="35" t="s">
        <v>422</v>
      </c>
      <c r="B350" s="35"/>
      <c r="C350" s="35"/>
      <c r="D350" s="35"/>
      <c r="E350" s="35"/>
      <c r="F350" s="35"/>
    </row>
  </sheetData>
  <sheetProtection/>
  <mergeCells count="26">
    <mergeCell ref="F18:F19"/>
    <mergeCell ref="A90:F90"/>
    <mergeCell ref="A7:D7"/>
    <mergeCell ref="A9:D9"/>
    <mergeCell ref="B11:D11"/>
    <mergeCell ref="B12:D12"/>
    <mergeCell ref="A16:F16"/>
    <mergeCell ref="A18:A19"/>
    <mergeCell ref="B18:B19"/>
    <mergeCell ref="C18:C19"/>
    <mergeCell ref="D18:D19"/>
    <mergeCell ref="E18:E19"/>
    <mergeCell ref="A92:A93"/>
    <mergeCell ref="B92:B93"/>
    <mergeCell ref="C92:C93"/>
    <mergeCell ref="D92:D93"/>
    <mergeCell ref="E92:E93"/>
    <mergeCell ref="A350:F350"/>
    <mergeCell ref="F92:F93"/>
    <mergeCell ref="A336:F336"/>
    <mergeCell ref="A338:A339"/>
    <mergeCell ref="B338:B339"/>
    <mergeCell ref="C338:C339"/>
    <mergeCell ref="D338:D339"/>
    <mergeCell ref="E338:E339"/>
    <mergeCell ref="F338:F339"/>
  </mergeCells>
  <printOptions/>
  <pageMargins left="0.787" right="0.59" top="0.59" bottom="0.59" header="0.393" footer="0.511"/>
  <pageSetup fitToHeight="1000" fitToWidth="1" horizontalDpi="600" verticalDpi="600" orientation="portrait" paperSize="9" scale="57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Владимировна Наумова</cp:lastModifiedBy>
  <cp:lastPrinted>2015-07-09T00:27:03Z</cp:lastPrinted>
  <dcterms:created xsi:type="dcterms:W3CDTF">2015-07-06T23:46:32Z</dcterms:created>
  <dcterms:modified xsi:type="dcterms:W3CDTF">2015-08-10T23:38:04Z</dcterms:modified>
  <cp:category/>
  <cp:version/>
  <cp:contentType/>
  <cp:contentStatus/>
</cp:coreProperties>
</file>