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Норматив 20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<sst xmlns="http://schemas.openxmlformats.org/spreadsheetml/2006/main" count="127" uniqueCount="68">
  <si>
    <t>№ п/п</t>
  </si>
  <si>
    <t>шт.</t>
  </si>
  <si>
    <t>Ремонтное профилирование грунтовых дорог автогрейдером при ширине до 7 м</t>
  </si>
  <si>
    <t>Удаление снежных накатов и наледи на поверхности автогрейдером</t>
  </si>
  <si>
    <t>Очистка урн от мусора (вытряхнуть или выбрать мусор из урны и отнести на кучу)</t>
  </si>
  <si>
    <t>Наименование и краткая характеристика продукции, товара, работ, услуг</t>
  </si>
  <si>
    <t>Ед.изм.</t>
  </si>
  <si>
    <t>кв.м.</t>
  </si>
  <si>
    <t>п.м</t>
  </si>
  <si>
    <t>Подметание территории от пыли и мусора вручную (подметание территории, уборка и транспортировка мусора в установленное место на расстоянии до 50м)</t>
  </si>
  <si>
    <t>Механическое подметание тротуаров, перекрестков и съездов (наполнение бака водой, подметание территории с увлажнением, выгрузка смета из бункера) (базовое шасси трактор)</t>
  </si>
  <si>
    <t>Механическая поливка улиц и площадей (наполнение цистерны водой, поливка проезжей части) (базовое шасси КамАЗ-КО 829Б)</t>
  </si>
  <si>
    <t>Очистка водоотводных лотков и быстротоков из шланга под давлением</t>
  </si>
  <si>
    <t>Подметание свежевыпавшего снега толщиной слоя до 2 см. со сгребанием в кучу или валы (вручную)</t>
  </si>
  <si>
    <t>Посыпка территорий противогололедными материалами (вручную)</t>
  </si>
  <si>
    <t>Сдвигание свежевыпавшего снега толщиной слоя свыше 2 см в валы или кучи с помощью плуга с одновременным подметанием щеткой (базовое шасси КамАЗ-КО 829Б)</t>
  </si>
  <si>
    <t>Сгребание снега с формированием снежного вала автогрейдером</t>
  </si>
  <si>
    <t>Работа комплекса (срезание наката центральной части (осевой накат); очистка снега с бордюрных камней на проезжую часть; сдвигание снега от обочины к центру; зачистка проездов и остановок от снега к центру проезжей части; сгребание снега в кучу; погрузка и вывоз снега)</t>
  </si>
  <si>
    <t>Очистка водоотводных канав и кюветов от мусора, грязи и ила вручную при заполнении их объемов до 50%</t>
  </si>
  <si>
    <t>Подметание свежевыпавшего снега толщиной слоя до 2 см. с помощью навесной щетки (базовое шасси КамАЗ-КО 829Б)</t>
  </si>
  <si>
    <t>Подметание свежевыпавшего снега толщиной слоя до 2 см. с помощью навесной щетки (базовое шасси МТЗ-82)</t>
  </si>
  <si>
    <t>Посыпка территорий противогололедными материалами (проезд до места заправка на расстоянии 1 км; загрузка бункера противогололедными материалами; посыпка территорий с помощью пескаразбрасывающего устройства) (базовое шасси КамАЗ-КО 829Б)</t>
  </si>
  <si>
    <t>1 машина</t>
  </si>
  <si>
    <t>Очистка территории от грязи вручную (снятие лопатой, движком или скребком грязи с дорожного покрытия с укладкой её в кучи и последующей транспортировкой в установленное место на расстоянии до 50м: подметание вручную участков, недоступных для уборки машиной; сметание мусора на полосу механизированной уборки)</t>
  </si>
  <si>
    <t>Очистка территории от случайного мусора на склонах и в канавах вручную (уборка мусора, транспортировка его в установленное место на расстоянии до 100м)</t>
  </si>
  <si>
    <t>Устранение повреждений, быстротоков, лотков</t>
  </si>
  <si>
    <t>куб.м.</t>
  </si>
  <si>
    <t>Погрузка случайного мусора в автосамосвалы</t>
  </si>
  <si>
    <t>Очистка проезжей части на мосту на ширине 1м вдоль тротуаров от грязи и посторонних предметов</t>
  </si>
  <si>
    <t>Очистка лестничных сходов от грязи и мусора</t>
  </si>
  <si>
    <t>Скашивание травы вручную на обочинах и разделительной полосе</t>
  </si>
  <si>
    <t>Очистка и мойка сигнальных столбиков и тумб</t>
  </si>
  <si>
    <t>Сгребание свежевыпавшего снега толщиной слоя свыше 2см плугом с одновременным подметанием щеткой при высоте валов более 03м базовое шасси трактор</t>
  </si>
  <si>
    <t>Откидывание и разравнивание грунта при очистке засоренных лотков (грунт 3 группы)</t>
  </si>
  <si>
    <t>Мойка территории с помощью шланга (снять шланг с поливо-моечной машины, вымыть территорию из шланга, убрать шланг)</t>
  </si>
  <si>
    <t>Очистка территории от случайного мусора (уборка мусора, транспортировка его в установленное место на расстоянии до 100м)</t>
  </si>
  <si>
    <t>Механическое подметание проезжей части улиц и площадей (наполнение бака водой, подметание территории с увлажнением, выгрузка смета из бункера) (базовое шасси МАЗ-КО-326)</t>
  </si>
  <si>
    <t>Норматив финансовых затрат на содержание автомобильных дорог местного значения, площадей, тротуаров финансируемых за счет средств бюджета МО "Город Мирный"</t>
  </si>
  <si>
    <t>Вводимый норматив финансовых затрат (без учета НДС), руб.</t>
  </si>
  <si>
    <t>км.</t>
  </si>
  <si>
    <t>т.</t>
  </si>
  <si>
    <t>Погрузка снега снегопогрузчиком (установка погрузчика у снежного вала, погрузка снега или скола в автосамосвалы, переезд от вала к валу в пределах рабочей зоны) (емкость кузова более 6м3)</t>
  </si>
  <si>
    <t>Вывоз снега, льда и др.мусора автосамосвалами, простой автосамосвалов, при механизированной погрузке</t>
  </si>
  <si>
    <t>1 т</t>
  </si>
  <si>
    <t>Техническое обслуживание светофорного объекта ежемесячное (без стоимости материалов)</t>
  </si>
  <si>
    <t>Приложение</t>
  </si>
  <si>
    <t>Очистка водоотводных канав и кюветов от мусора, грязи и ила вручную при заполнении их объема свыше 50%</t>
  </si>
  <si>
    <t>Побелка бордюрного камня побелкой (с учетом мойки)</t>
  </si>
  <si>
    <t>Побелка бордюрного камня краской (с учетом мойки)</t>
  </si>
  <si>
    <t>Очистка бордюрного камня от грязи вручную</t>
  </si>
  <si>
    <t>Очистка тротуара от грязи вручную</t>
  </si>
  <si>
    <t xml:space="preserve">Промывка скамеек, памятников после зимы </t>
  </si>
  <si>
    <t>Промывка скульптур водой под напором из шланга</t>
  </si>
  <si>
    <t>Механическая мойка проезжей части (ширина мойки 8м)(наполнение цистерны водой, мойка проезжей части) (базовое шасси КамАЗ-КО 829Б)</t>
  </si>
  <si>
    <t>Сдвигание свежевыпавшего снега толщиной слоя свыше 2 см вручную</t>
  </si>
  <si>
    <t>Очистка территории от наледи и льда (скалывание наледи, сгребание скола в  валы или кучи толщиной до 2 см)</t>
  </si>
  <si>
    <t>Очистка территории от наледи и льда (скалывание наледи, сгребание скола в  валы или кучи толщиной более 2 см)</t>
  </si>
  <si>
    <t>Исполнитель: МКУ "УЖКХ" МО "Город Мирный"</t>
  </si>
  <si>
    <t>т. 4-50-42</t>
  </si>
  <si>
    <t>Выкашивание травы вручную (прополка)</t>
  </si>
  <si>
    <t xml:space="preserve">Техническое обслуживание плоского дорожного знака со световозвращающей поверхностью </t>
  </si>
  <si>
    <t xml:space="preserve">к Постановлению городской </t>
  </si>
  <si>
    <t>Администрации</t>
  </si>
  <si>
    <t xml:space="preserve">Вводится с "01" января 2020 г.     </t>
  </si>
  <si>
    <t>Устройство асфальтобетонного покрытия толщиной 10 см (с устройством подстилающего слоя из щебня)</t>
  </si>
  <si>
    <t>Устройство водопропускных гильз</t>
  </si>
  <si>
    <t>Ямочный ремонт</t>
  </si>
  <si>
    <t>от "16" 12 2019 г. № 1549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</si>
</sst>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0"/>
    <numFmt numFmtId="177" formatCode="0.000000"/>
    <numFmt numFmtId="178" formatCode="0.00000000"/>
    <numFmt numFmtId="179" formatCode="#,##0&quot;р.&quot;"/>
    <numFmt numFmtId="180" formatCode="0.0%"/>
    <numFmt numFmtId="181" formatCode="_-* #,##0.000_р_._-;\-* #,##0.0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vertical="top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4" fillId="0" borderId="0" xfId="0" applyFont="1" applyFill="1" applyAlignment="1">
      <alignment/>
    </xf>
    <xf numFmtId="2" fontId="0" fillId="0" borderId="0" xfId="0" applyNumberFormat="1" applyFill="1" applyBorder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ora\Desktop\&#1084;&#1086;&#1080;%20&#1076;&#1086;&#1082;&#1091;&#1084;&#1077;&#1085;&#1090;&#1099;\&#1044;&#1086;&#1088;&#1072;\&#1042;&#1089;&#1103;&#1082;&#1080;&#1077;%20&#1088;&#1072;&#1089;&#1095;&#1077;&#1090;&#1099;\&#1057;&#1086;&#1076;&#1077;&#1088;&#1078;&#1072;&#1085;&#1080;&#1077;%20&#1084;&#1091;&#1085;&#1080;&#1094;&#1080;&#1087;&#1072;&#1083;&#1100;&#1085;&#1086;&#1075;&#1086;%20&#1080;&#1084;&#1091;&#1097;&#1077;&#1089;&#1090;&#1074;&#1072;%202019\&#1056;&#1072;&#1089;&#1095;&#1077;&#1090;%20&#1085;&#1086;&#1088;&#1084;&#1072;&#1090;&#1080;&#1074;&#1072;%20&#1087;&#1086;%20&#1089;&#1086;&#1076;.&#1076;&#1086;&#1088;&#1086;&#1075;%20&#1087;&#1083;&#1086;&#1097;&#1072;&#1076;&#1077;&#1081;,%20&#1089;&#1074;.&#1086;&#1073;&#1098;&#1077;&#1082;&#1090;&#1086;&#1074;%20&#1080;%20&#1076;&#1086;&#1088;.&#1079;&#1085;&#1072;&#1082;&#1086;&#1074;%20(20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площадей"/>
      <sheetName val="Перечень дорог 2013"/>
      <sheetName val="Мат."/>
      <sheetName val="Расчет 2019"/>
      <sheetName val="Норматив 2019"/>
      <sheetName val="Комп.уборка"/>
      <sheetName val="Грейдерование"/>
    </sheetNames>
    <sheetDataSet>
      <sheetData sheetId="3">
        <row r="6">
          <cell r="AA6">
            <v>57.40519808172577</v>
          </cell>
        </row>
        <row r="7">
          <cell r="AA7">
            <v>1.345923975489435</v>
          </cell>
        </row>
        <row r="8">
          <cell r="AA8">
            <v>0.7970161078655497</v>
          </cell>
        </row>
        <row r="9">
          <cell r="AA9">
            <v>1.9928699897824296</v>
          </cell>
        </row>
        <row r="10">
          <cell r="AA10">
            <v>2.1277324332699243</v>
          </cell>
        </row>
        <row r="11">
          <cell r="AA11">
            <v>4.510751134359749</v>
          </cell>
        </row>
        <row r="12">
          <cell r="AA12">
            <v>64.50033675325588</v>
          </cell>
        </row>
        <row r="13">
          <cell r="AA13">
            <v>1.6563049437873112</v>
          </cell>
        </row>
        <row r="14">
          <cell r="AA14">
            <v>852.0414855059726</v>
          </cell>
        </row>
        <row r="15">
          <cell r="AA15">
            <v>621.1143539202417</v>
          </cell>
        </row>
        <row r="16">
          <cell r="AA16">
            <v>15.129708621134096</v>
          </cell>
        </row>
        <row r="17">
          <cell r="AA17">
            <v>5.733363266956078</v>
          </cell>
        </row>
        <row r="18">
          <cell r="AA18">
            <v>2.2296412704829196</v>
          </cell>
        </row>
        <row r="19">
          <cell r="B19" t="str">
            <v>Очистка автобусных остановок, площадок отдыха и стоянок автомобилей от пыли и мусора вручную</v>
          </cell>
          <cell r="AA19">
            <v>8.759304991182898</v>
          </cell>
        </row>
        <row r="20">
          <cell r="B20" t="str">
            <v>Очистка автобусных остановок, площадок отдыха и стоянок автомобилей от грязи вручную</v>
          </cell>
          <cell r="AA20">
            <v>15.129708621134096</v>
          </cell>
        </row>
        <row r="21">
          <cell r="B21" t="str">
            <v>Мойка урн механизированным способом</v>
          </cell>
          <cell r="AA21">
            <v>5.399542658009008</v>
          </cell>
        </row>
        <row r="22">
          <cell r="B22" t="str">
            <v>Мойка урн вручную</v>
          </cell>
          <cell r="AA22">
            <v>8.345854336861436</v>
          </cell>
        </row>
        <row r="23">
          <cell r="B23" t="str">
            <v>Ремонт скамеек</v>
          </cell>
          <cell r="AA23">
            <v>591.5013655957341</v>
          </cell>
        </row>
        <row r="24">
          <cell r="B24" t="str">
            <v>Очистка тротуаров от пыли и сухого мусора вручную</v>
          </cell>
          <cell r="AA24">
            <v>8.759304991182898</v>
          </cell>
        </row>
        <row r="25">
          <cell r="C25" t="str">
            <v>Очистка площадок от снега (перекидывание снега и скола)</v>
          </cell>
          <cell r="AA25">
            <v>318.5201814975599</v>
          </cell>
        </row>
        <row r="26">
          <cell r="C26" t="str">
            <v>Очистка территорий с усовершенствованным покрытием от уплотненного снега (очистка территорий от уплотненного снега скребком, сгребание снега в валы или кучи)</v>
          </cell>
          <cell r="AA26">
            <v>30.02052710614502</v>
          </cell>
        </row>
        <row r="27">
          <cell r="C27" t="str">
            <v>Перекидывание снега и скола (перекидывание снега и скола на газоны и свободные участки территорий с последующим равномерным разбрасыванием)</v>
          </cell>
          <cell r="AA27">
            <v>318.5201814975599</v>
          </cell>
        </row>
        <row r="28">
          <cell r="B28" t="str">
            <v>Закрытие отверстий водопропускных труб осенью и открытие их весной</v>
          </cell>
          <cell r="AA28">
            <v>497.6877835899373</v>
          </cell>
        </row>
        <row r="29">
          <cell r="B29" t="str">
            <v>Очистка водопропускных труб от снега, льда, мусора и посторонних предметов</v>
          </cell>
          <cell r="AA29">
            <v>215.00112251085295</v>
          </cell>
        </row>
        <row r="30">
          <cell r="B30" t="str">
            <v>Выкашивание травы газонокосилкой (выкашивание травы с обслуживанием косилки во время работы)</v>
          </cell>
          <cell r="AA30">
            <v>3.029207545860985</v>
          </cell>
        </row>
        <row r="31">
          <cell r="B31" t="str">
            <v>Откидывание и складирование травы на обрез (травы скошенной газонокосилкой) (сгребание скошенной травы граблями, относка травы на расстояние до 30м с укладкой в копны)</v>
          </cell>
          <cell r="AA31">
            <v>1.4333408167390196</v>
          </cell>
        </row>
        <row r="32">
          <cell r="B32" t="str">
            <v>Погрузка скошенной травы в автосамосвалы</v>
          </cell>
          <cell r="AA32">
            <v>1353.7107713646294</v>
          </cell>
        </row>
        <row r="33">
          <cell r="AA33">
            <v>114.73883075128654</v>
          </cell>
        </row>
        <row r="45">
          <cell r="AA45">
            <v>7.993611784614482</v>
          </cell>
        </row>
        <row r="46">
          <cell r="AA46">
            <v>0.24719271150631644</v>
          </cell>
        </row>
        <row r="47">
          <cell r="AA47">
            <v>0.2941434903253049</v>
          </cell>
        </row>
        <row r="48">
          <cell r="AA48">
            <v>0.15863267175921394</v>
          </cell>
        </row>
        <row r="49">
          <cell r="AA49">
            <v>0.054513175988427254</v>
          </cell>
        </row>
        <row r="51">
          <cell r="AA51">
            <v>88.41242659854368</v>
          </cell>
        </row>
        <row r="52">
          <cell r="AA52">
            <v>0.18940135261995306</v>
          </cell>
        </row>
        <row r="53">
          <cell r="AA53">
            <v>0.16109224972275957</v>
          </cell>
        </row>
        <row r="54">
          <cell r="AA54">
            <v>0.1559775845105496</v>
          </cell>
        </row>
        <row r="55">
          <cell r="AA55">
            <v>1.6277900361396764</v>
          </cell>
        </row>
        <row r="57">
          <cell r="AA57">
            <v>218.6426259375317</v>
          </cell>
        </row>
        <row r="58">
          <cell r="AA58">
            <v>0.32013494965240696</v>
          </cell>
        </row>
        <row r="59">
          <cell r="AA59">
            <v>14.124668524618752</v>
          </cell>
        </row>
        <row r="60">
          <cell r="AA60">
            <v>230.99077155338978</v>
          </cell>
        </row>
        <row r="61">
          <cell r="AA61">
            <v>3368.720588354901</v>
          </cell>
        </row>
        <row r="62">
          <cell r="AA62">
            <v>340.8494274218205</v>
          </cell>
        </row>
        <row r="63">
          <cell r="B63" t="str">
            <v>Очистка барьерного ограждения от пыли и грязи водой</v>
          </cell>
          <cell r="AA63">
            <v>16.859424662352648</v>
          </cell>
        </row>
        <row r="64">
          <cell r="B64" t="str">
            <v>Механизированная уборка заездных карманов, площадок отдыха и стоянок автомобилей</v>
          </cell>
          <cell r="AA64">
            <v>1.3247599362220897</v>
          </cell>
        </row>
        <row r="65">
          <cell r="AA65">
            <v>568.8675020247796</v>
          </cell>
        </row>
        <row r="66">
          <cell r="C66" t="str">
            <v>Сгребание снега на перекрестках</v>
          </cell>
          <cell r="AA66">
            <v>0.20261034318690782</v>
          </cell>
        </row>
        <row r="67">
          <cell r="C67" t="str">
            <v>Круглосуточное дежурство механизированных бригад для уборки снега и борьбы с зимней скользкостью, патрульная снегоочистка</v>
          </cell>
          <cell r="AA67">
            <v>900.057486080302</v>
          </cell>
        </row>
        <row r="68">
          <cell r="C68" t="str">
            <v>Борьба с наледями на автомобильных дорогах, в том числе у искусственных неровностей</v>
          </cell>
          <cell r="AA68">
            <v>4.868370775903321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72.125" style="1" customWidth="1"/>
    <col min="3" max="3" width="10.75390625" style="20" customWidth="1"/>
    <col min="4" max="4" width="19.875" style="1" customWidth="1"/>
    <col min="5" max="16384" width="9.125" style="1" customWidth="1"/>
  </cols>
  <sheetData>
    <row r="1" spans="2:4" ht="12.75">
      <c r="B1" s="25"/>
      <c r="C1" s="25" t="s">
        <v>45</v>
      </c>
      <c r="D1" s="25"/>
    </row>
    <row r="2" spans="2:4" ht="12.75">
      <c r="B2" s="25"/>
      <c r="C2" s="25" t="s">
        <v>61</v>
      </c>
      <c r="D2" s="25"/>
    </row>
    <row r="3" spans="2:4" ht="12.75">
      <c r="B3" s="25"/>
      <c r="C3" s="25" t="s">
        <v>62</v>
      </c>
      <c r="D3" s="25"/>
    </row>
    <row r="4" spans="2:4" ht="12.75">
      <c r="B4" s="25"/>
      <c r="C4" s="25" t="s">
        <v>67</v>
      </c>
      <c r="D4" s="25"/>
    </row>
    <row r="7" spans="1:4" ht="29.25" customHeight="1">
      <c r="A7" s="26" t="s">
        <v>37</v>
      </c>
      <c r="B7" s="26"/>
      <c r="C7" s="26"/>
      <c r="D7" s="26"/>
    </row>
    <row r="9" ht="12.75">
      <c r="D9" s="12" t="s">
        <v>63</v>
      </c>
    </row>
    <row r="10" spans="1:4" s="6" customFormat="1" ht="65.25" customHeight="1">
      <c r="A10" s="18" t="s">
        <v>0</v>
      </c>
      <c r="B10" s="19" t="s">
        <v>5</v>
      </c>
      <c r="C10" s="19" t="s">
        <v>6</v>
      </c>
      <c r="D10" s="19" t="s">
        <v>38</v>
      </c>
    </row>
    <row r="11" spans="1:4" s="9" customFormat="1" ht="11.25">
      <c r="A11" s="7">
        <v>1</v>
      </c>
      <c r="B11" s="8">
        <v>2</v>
      </c>
      <c r="C11" s="8">
        <v>3</v>
      </c>
      <c r="D11" s="8">
        <v>4</v>
      </c>
    </row>
    <row r="12" spans="1:4" ht="25.5">
      <c r="A12" s="10">
        <v>1</v>
      </c>
      <c r="B12" s="3" t="s">
        <v>18</v>
      </c>
      <c r="C12" s="21" t="s">
        <v>8</v>
      </c>
      <c r="D12" s="13">
        <f>'[1]Расчет 2019'!AA6</f>
        <v>57.40519808172577</v>
      </c>
    </row>
    <row r="13" spans="1:4" ht="26.25" customHeight="1">
      <c r="A13" s="10">
        <v>2</v>
      </c>
      <c r="B13" s="3" t="s">
        <v>46</v>
      </c>
      <c r="C13" s="21" t="s">
        <v>8</v>
      </c>
      <c r="D13" s="13">
        <f>'[1]Расчет 2019'!AA33</f>
        <v>114.73883075128654</v>
      </c>
    </row>
    <row r="14" spans="1:4" ht="27" customHeight="1">
      <c r="A14" s="10">
        <v>3</v>
      </c>
      <c r="B14" s="3" t="s">
        <v>9</v>
      </c>
      <c r="C14" s="21" t="s">
        <v>7</v>
      </c>
      <c r="D14" s="13">
        <f>'[1]Расчет 2019'!AA7</f>
        <v>1.345923975489435</v>
      </c>
    </row>
    <row r="15" spans="1:4" ht="63.75">
      <c r="A15" s="10">
        <v>4</v>
      </c>
      <c r="B15" s="11" t="s">
        <v>23</v>
      </c>
      <c r="C15" s="21" t="s">
        <v>7</v>
      </c>
      <c r="D15" s="13">
        <f>'[1]Расчет 2019'!AA8</f>
        <v>0.7970161078655497</v>
      </c>
    </row>
    <row r="16" spans="1:4" ht="25.5">
      <c r="A16" s="10">
        <v>5</v>
      </c>
      <c r="B16" s="11" t="s">
        <v>35</v>
      </c>
      <c r="C16" s="21" t="s">
        <v>7</v>
      </c>
      <c r="D16" s="13">
        <f>'[1]Расчет 2019'!AA9</f>
        <v>1.9928699897824296</v>
      </c>
    </row>
    <row r="17" spans="1:4" ht="25.5">
      <c r="A17" s="10">
        <v>6</v>
      </c>
      <c r="B17" s="11" t="s">
        <v>4</v>
      </c>
      <c r="C17" s="21" t="s">
        <v>1</v>
      </c>
      <c r="D17" s="13">
        <f>'[1]Расчет 2019'!AA12</f>
        <v>64.50033675325588</v>
      </c>
    </row>
    <row r="18" spans="1:4" ht="42" customHeight="1">
      <c r="A18" s="10">
        <v>7</v>
      </c>
      <c r="B18" s="11" t="s">
        <v>24</v>
      </c>
      <c r="C18" s="21" t="s">
        <v>7</v>
      </c>
      <c r="D18" s="13">
        <f>'[1]Расчет 2019'!AA13</f>
        <v>1.6563049437873112</v>
      </c>
    </row>
    <row r="19" spans="1:4" ht="25.5">
      <c r="A19" s="10">
        <v>8</v>
      </c>
      <c r="B19" s="11" t="s">
        <v>33</v>
      </c>
      <c r="C19" s="21" t="s">
        <v>26</v>
      </c>
      <c r="D19" s="13">
        <f>'[1]Расчет 2019'!AA14</f>
        <v>852.0414855059726</v>
      </c>
    </row>
    <row r="20" spans="1:4" ht="12.75">
      <c r="A20" s="10">
        <v>9</v>
      </c>
      <c r="B20" s="11" t="s">
        <v>27</v>
      </c>
      <c r="C20" s="21" t="s">
        <v>40</v>
      </c>
      <c r="D20" s="13">
        <f>'[1]Расчет 2019'!AA15</f>
        <v>621.1143539202417</v>
      </c>
    </row>
    <row r="21" spans="1:4" ht="25.5">
      <c r="A21" s="10">
        <v>10</v>
      </c>
      <c r="B21" s="15" t="s">
        <v>28</v>
      </c>
      <c r="C21" s="21" t="s">
        <v>7</v>
      </c>
      <c r="D21" s="13">
        <f>'[1]Расчет 2019'!AA16</f>
        <v>15.129708621134096</v>
      </c>
    </row>
    <row r="22" spans="1:4" ht="12.75">
      <c r="A22" s="10">
        <v>11</v>
      </c>
      <c r="B22" s="15" t="s">
        <v>29</v>
      </c>
      <c r="C22" s="21" t="s">
        <v>7</v>
      </c>
      <c r="D22" s="13">
        <f>'[1]Расчет 2019'!AA17</f>
        <v>5.733363266956078</v>
      </c>
    </row>
    <row r="23" spans="1:4" ht="12.75">
      <c r="A23" s="10">
        <v>12</v>
      </c>
      <c r="B23" s="15" t="s">
        <v>30</v>
      </c>
      <c r="C23" s="21" t="s">
        <v>7</v>
      </c>
      <c r="D23" s="13">
        <f>'[1]Расчет 2019'!AA18</f>
        <v>2.2296412704829196</v>
      </c>
    </row>
    <row r="24" spans="1:4" ht="25.5">
      <c r="A24" s="10">
        <v>13</v>
      </c>
      <c r="B24" s="3" t="str">
        <f>'[1]Расчет 2019'!B19</f>
        <v>Очистка автобусных остановок, площадок отдыха и стоянок автомобилей от пыли и мусора вручную</v>
      </c>
      <c r="C24" s="21" t="s">
        <v>7</v>
      </c>
      <c r="D24" s="13">
        <f>'[1]Расчет 2019'!AA19</f>
        <v>8.759304991182898</v>
      </c>
    </row>
    <row r="25" spans="1:4" ht="27" customHeight="1">
      <c r="A25" s="10">
        <v>14</v>
      </c>
      <c r="B25" s="3" t="str">
        <f>'[1]Расчет 2019'!B20</f>
        <v>Очистка автобусных остановок, площадок отдыха и стоянок автомобилей от грязи вручную</v>
      </c>
      <c r="C25" s="21" t="s">
        <v>7</v>
      </c>
      <c r="D25" s="13">
        <f>'[1]Расчет 2019'!AA20</f>
        <v>15.129708621134096</v>
      </c>
    </row>
    <row r="26" spans="1:4" ht="13.5" customHeight="1">
      <c r="A26" s="10">
        <v>15</v>
      </c>
      <c r="B26" s="3" t="str">
        <f>'[1]Расчет 2019'!B21</f>
        <v>Мойка урн механизированным способом</v>
      </c>
      <c r="C26" s="21" t="s">
        <v>1</v>
      </c>
      <c r="D26" s="13">
        <f>'[1]Расчет 2019'!AA21</f>
        <v>5.399542658009008</v>
      </c>
    </row>
    <row r="27" spans="1:4" ht="13.5" customHeight="1">
      <c r="A27" s="10">
        <v>16</v>
      </c>
      <c r="B27" s="3" t="str">
        <f>'[1]Расчет 2019'!B22</f>
        <v>Мойка урн вручную</v>
      </c>
      <c r="C27" s="21" t="s">
        <v>1</v>
      </c>
      <c r="D27" s="13">
        <f>'[1]Расчет 2019'!AA22</f>
        <v>8.345854336861436</v>
      </c>
    </row>
    <row r="28" spans="1:4" ht="13.5" customHeight="1">
      <c r="A28" s="10">
        <v>17</v>
      </c>
      <c r="B28" s="3" t="str">
        <f>'[1]Расчет 2019'!B23</f>
        <v>Ремонт скамеек</v>
      </c>
      <c r="C28" s="21" t="s">
        <v>7</v>
      </c>
      <c r="D28" s="13">
        <f>'[1]Расчет 2019'!AA23</f>
        <v>591.5013655957341</v>
      </c>
    </row>
    <row r="29" spans="1:4" ht="13.5" customHeight="1">
      <c r="A29" s="10">
        <v>18</v>
      </c>
      <c r="B29" s="3" t="str">
        <f>'[1]Расчет 2019'!B24</f>
        <v>Очистка тротуаров от пыли и сухого мусора вручную</v>
      </c>
      <c r="C29" s="21" t="s">
        <v>7</v>
      </c>
      <c r="D29" s="13">
        <f>'[1]Расчет 2019'!AA24</f>
        <v>8.759304991182898</v>
      </c>
    </row>
    <row r="30" spans="1:4" ht="13.5" customHeight="1">
      <c r="A30" s="10">
        <v>19</v>
      </c>
      <c r="B30" s="3" t="str">
        <f>'[1]Расчет 2019'!B28</f>
        <v>Закрытие отверстий водопропускных труб осенью и открытие их весной</v>
      </c>
      <c r="C30" s="21" t="s">
        <v>7</v>
      </c>
      <c r="D30" s="13">
        <f>'[1]Расчет 2019'!AA28</f>
        <v>497.6877835899373</v>
      </c>
    </row>
    <row r="31" spans="1:4" ht="13.5" customHeight="1">
      <c r="A31" s="10">
        <v>20</v>
      </c>
      <c r="B31" s="3" t="str">
        <f>'[1]Расчет 2019'!B29</f>
        <v>Очистка водопропускных труб от снега, льда, мусора и посторонних предметов</v>
      </c>
      <c r="C31" s="21" t="s">
        <v>8</v>
      </c>
      <c r="D31" s="13">
        <f>'[1]Расчет 2019'!AA29</f>
        <v>215.00112251085295</v>
      </c>
    </row>
    <row r="32" spans="1:4" ht="24" customHeight="1">
      <c r="A32" s="10">
        <v>21</v>
      </c>
      <c r="B32" s="3" t="str">
        <f>'[1]Расчет 2019'!B30</f>
        <v>Выкашивание травы газонокосилкой (выкашивание травы с обслуживанием косилки во время работы)</v>
      </c>
      <c r="C32" s="21" t="s">
        <v>7</v>
      </c>
      <c r="D32" s="13">
        <f>'[1]Расчет 2019'!AA30</f>
        <v>3.029207545860985</v>
      </c>
    </row>
    <row r="33" spans="1:4" ht="36" customHeight="1">
      <c r="A33" s="10">
        <v>22</v>
      </c>
      <c r="B33" s="3" t="str">
        <f>'[1]Расчет 2019'!B31</f>
        <v>Откидывание и складирование травы на обрез (травы скошенной газонокосилкой) (сгребание скошенной травы граблями, относка травы на расстояние до 30м с укладкой в копны)</v>
      </c>
      <c r="C33" s="21" t="s">
        <v>7</v>
      </c>
      <c r="D33" s="13">
        <f>'[1]Расчет 2019'!AA31</f>
        <v>1.4333408167390196</v>
      </c>
    </row>
    <row r="34" spans="1:4" ht="13.5" customHeight="1">
      <c r="A34" s="10">
        <v>23</v>
      </c>
      <c r="B34" s="3" t="str">
        <f>'[1]Расчет 2019'!B32</f>
        <v>Погрузка скошенной травы в автосамосвалы</v>
      </c>
      <c r="C34" s="21" t="s">
        <v>40</v>
      </c>
      <c r="D34" s="13">
        <f>'[1]Расчет 2019'!AA32</f>
        <v>1353.7107713646294</v>
      </c>
    </row>
    <row r="35" spans="1:4" ht="13.5" customHeight="1">
      <c r="A35" s="10">
        <v>24</v>
      </c>
      <c r="B35" s="3" t="s">
        <v>47</v>
      </c>
      <c r="C35" s="21" t="s">
        <v>8</v>
      </c>
      <c r="D35" s="13">
        <v>32.46</v>
      </c>
    </row>
    <row r="36" spans="1:4" ht="13.5" customHeight="1">
      <c r="A36" s="10">
        <v>25</v>
      </c>
      <c r="B36" s="3" t="s">
        <v>48</v>
      </c>
      <c r="C36" s="21" t="s">
        <v>8</v>
      </c>
      <c r="D36" s="13">
        <v>97.37</v>
      </c>
    </row>
    <row r="37" spans="1:4" ht="13.5" customHeight="1">
      <c r="A37" s="10">
        <v>26</v>
      </c>
      <c r="B37" s="3" t="s">
        <v>49</v>
      </c>
      <c r="C37" s="21" t="s">
        <v>8</v>
      </c>
      <c r="D37" s="13">
        <v>8.76</v>
      </c>
    </row>
    <row r="38" spans="1:4" ht="13.5" customHeight="1">
      <c r="A38" s="10">
        <v>27</v>
      </c>
      <c r="B38" s="3" t="s">
        <v>50</v>
      </c>
      <c r="C38" s="21" t="s">
        <v>7</v>
      </c>
      <c r="D38" s="13">
        <v>15.13</v>
      </c>
    </row>
    <row r="39" spans="1:4" ht="13.5" customHeight="1">
      <c r="A39" s="10">
        <v>28</v>
      </c>
      <c r="B39" s="3" t="s">
        <v>51</v>
      </c>
      <c r="C39" s="21" t="s">
        <v>7</v>
      </c>
      <c r="D39" s="13">
        <v>74.26</v>
      </c>
    </row>
    <row r="40" spans="1:4" ht="13.5" customHeight="1">
      <c r="A40" s="10">
        <v>29</v>
      </c>
      <c r="B40" s="3" t="s">
        <v>52</v>
      </c>
      <c r="C40" s="21" t="s">
        <v>1</v>
      </c>
      <c r="D40" s="13">
        <v>398.01</v>
      </c>
    </row>
    <row r="41" spans="1:4" ht="13.5" customHeight="1">
      <c r="A41" s="10">
        <v>30</v>
      </c>
      <c r="B41" s="3" t="s">
        <v>59</v>
      </c>
      <c r="C41" s="21" t="s">
        <v>7</v>
      </c>
      <c r="D41" s="13">
        <v>4.98</v>
      </c>
    </row>
    <row r="42" spans="1:4" ht="12.75" customHeight="1">
      <c r="A42" s="10">
        <v>31</v>
      </c>
      <c r="B42" s="11" t="s">
        <v>2</v>
      </c>
      <c r="C42" s="21" t="s">
        <v>7</v>
      </c>
      <c r="D42" s="13">
        <f>'[1]Расчет 2019'!AA45</f>
        <v>7.993611784614482</v>
      </c>
    </row>
    <row r="43" spans="1:4" ht="38.25">
      <c r="A43" s="10">
        <v>32</v>
      </c>
      <c r="B43" s="11" t="s">
        <v>36</v>
      </c>
      <c r="C43" s="21" t="s">
        <v>7</v>
      </c>
      <c r="D43" s="13">
        <f>'[1]Расчет 2019'!AA46</f>
        <v>0.24719271150631644</v>
      </c>
    </row>
    <row r="44" spans="1:4" ht="38.25">
      <c r="A44" s="10">
        <v>33</v>
      </c>
      <c r="B44" s="11" t="s">
        <v>10</v>
      </c>
      <c r="C44" s="21" t="s">
        <v>7</v>
      </c>
      <c r="D44" s="13">
        <f>'[1]Расчет 2019'!AA47</f>
        <v>0.2941434903253049</v>
      </c>
    </row>
    <row r="45" spans="1:4" ht="25.5">
      <c r="A45" s="10">
        <v>34</v>
      </c>
      <c r="B45" s="14" t="s">
        <v>53</v>
      </c>
      <c r="C45" s="21" t="s">
        <v>7</v>
      </c>
      <c r="D45" s="13">
        <f>'[1]Расчет 2019'!AA48</f>
        <v>0.15863267175921394</v>
      </c>
    </row>
    <row r="46" spans="1:4" ht="25.5">
      <c r="A46" s="10">
        <v>35</v>
      </c>
      <c r="B46" s="14" t="s">
        <v>11</v>
      </c>
      <c r="C46" s="21" t="s">
        <v>7</v>
      </c>
      <c r="D46" s="13">
        <f>'[1]Расчет 2019'!AA49</f>
        <v>0.054513175988427254</v>
      </c>
    </row>
    <row r="47" spans="1:4" ht="26.25" customHeight="1">
      <c r="A47" s="10">
        <v>36</v>
      </c>
      <c r="B47" s="3" t="s">
        <v>34</v>
      </c>
      <c r="C47" s="21" t="s">
        <v>7</v>
      </c>
      <c r="D47" s="13">
        <v>1.85</v>
      </c>
    </row>
    <row r="48" spans="1:4" ht="12.75" customHeight="1">
      <c r="A48" s="10">
        <v>37</v>
      </c>
      <c r="B48" s="11" t="s">
        <v>12</v>
      </c>
      <c r="C48" s="21" t="s">
        <v>8</v>
      </c>
      <c r="D48" s="13">
        <f>'[1]Расчет 2019'!AA60</f>
        <v>230.99077155338978</v>
      </c>
    </row>
    <row r="49" spans="1:4" ht="12.75" customHeight="1">
      <c r="A49" s="10">
        <v>38</v>
      </c>
      <c r="B49" s="11" t="s">
        <v>25</v>
      </c>
      <c r="C49" s="21" t="s">
        <v>8</v>
      </c>
      <c r="D49" s="13">
        <f>'[1]Расчет 2019'!AA61</f>
        <v>3368.720588354901</v>
      </c>
    </row>
    <row r="50" spans="1:4" ht="12.75" customHeight="1">
      <c r="A50" s="10">
        <v>39</v>
      </c>
      <c r="B50" s="2" t="s">
        <v>31</v>
      </c>
      <c r="C50" s="21" t="s">
        <v>1</v>
      </c>
      <c r="D50" s="13">
        <f>'[1]Расчет 2019'!AA62</f>
        <v>340.8494274218205</v>
      </c>
    </row>
    <row r="51" spans="1:4" ht="12.75" customHeight="1">
      <c r="A51" s="10">
        <v>40</v>
      </c>
      <c r="B51" s="2" t="str">
        <f>'[1]Расчет 2019'!B63</f>
        <v>Очистка барьерного ограждения от пыли и грязи водой</v>
      </c>
      <c r="C51" s="21" t="s">
        <v>8</v>
      </c>
      <c r="D51" s="13">
        <f>'[1]Расчет 2019'!AA63</f>
        <v>16.859424662352648</v>
      </c>
    </row>
    <row r="52" spans="1:4" ht="26.25" customHeight="1">
      <c r="A52" s="10">
        <v>41</v>
      </c>
      <c r="B52" s="3" t="str">
        <f>'[1]Расчет 2019'!B64</f>
        <v>Механизированная уборка заездных карманов, площадок отдыха и стоянок автомобилей</v>
      </c>
      <c r="C52" s="21" t="s">
        <v>7</v>
      </c>
      <c r="D52" s="13">
        <f>'[1]Расчет 2019'!AA64</f>
        <v>1.3247599362220897</v>
      </c>
    </row>
    <row r="53" spans="1:4" ht="26.25" customHeight="1">
      <c r="A53" s="10">
        <v>42</v>
      </c>
      <c r="B53" s="14" t="s">
        <v>13</v>
      </c>
      <c r="C53" s="21" t="s">
        <v>7</v>
      </c>
      <c r="D53" s="13">
        <f>'[1]Расчет 2019'!AA10</f>
        <v>2.1277324332699243</v>
      </c>
    </row>
    <row r="54" spans="1:4" ht="12.75" customHeight="1">
      <c r="A54" s="10">
        <v>43</v>
      </c>
      <c r="B54" s="15" t="s">
        <v>14</v>
      </c>
      <c r="C54" s="21" t="s">
        <v>7</v>
      </c>
      <c r="D54" s="13">
        <f>'[1]Расчет 2019'!AA11</f>
        <v>4.510751134359749</v>
      </c>
    </row>
    <row r="55" spans="1:4" ht="12.75" customHeight="1">
      <c r="A55" s="10">
        <v>44</v>
      </c>
      <c r="B55" s="15" t="str">
        <f>'[1]Расчет 2019'!C25</f>
        <v>Очистка площадок от снега (перекидывание снега и скола)</v>
      </c>
      <c r="C55" s="21" t="s">
        <v>26</v>
      </c>
      <c r="D55" s="13">
        <f>'[1]Расчет 2019'!AA25</f>
        <v>318.5201814975599</v>
      </c>
    </row>
    <row r="56" spans="1:4" ht="39" customHeight="1">
      <c r="A56" s="10">
        <v>45</v>
      </c>
      <c r="B56" s="15" t="str">
        <f>'[1]Расчет 2019'!C26</f>
        <v>Очистка территорий с усовершенствованным покрытием от уплотненного снега (очистка территорий от уплотненного снега скребком, сгребание снега в валы или кучи)</v>
      </c>
      <c r="C56" s="21" t="s">
        <v>7</v>
      </c>
      <c r="D56" s="13">
        <f>'[1]Расчет 2019'!AA26</f>
        <v>30.02052710614502</v>
      </c>
    </row>
    <row r="57" spans="1:4" ht="25.5" customHeight="1">
      <c r="A57" s="10">
        <v>46</v>
      </c>
      <c r="B57" s="15" t="str">
        <f>'[1]Расчет 2019'!C27</f>
        <v>Перекидывание снега и скола (перекидывание снега и скола на газоны и свободные участки территорий с последующим равномерным разбрасыванием)</v>
      </c>
      <c r="C57" s="21" t="s">
        <v>26</v>
      </c>
      <c r="D57" s="13">
        <f>'[1]Расчет 2019'!AA27</f>
        <v>318.5201814975599</v>
      </c>
    </row>
    <row r="58" spans="1:4" ht="13.5" customHeight="1">
      <c r="A58" s="10">
        <v>47</v>
      </c>
      <c r="B58" s="15" t="s">
        <v>54</v>
      </c>
      <c r="C58" s="21" t="s">
        <v>7</v>
      </c>
      <c r="D58" s="13">
        <v>9.42</v>
      </c>
    </row>
    <row r="59" spans="1:4" ht="25.5" customHeight="1">
      <c r="A59" s="10">
        <v>48</v>
      </c>
      <c r="B59" s="15" t="s">
        <v>55</v>
      </c>
      <c r="C59" s="21" t="s">
        <v>7</v>
      </c>
      <c r="D59" s="13">
        <v>59.48</v>
      </c>
    </row>
    <row r="60" spans="1:4" ht="25.5" customHeight="1">
      <c r="A60" s="10">
        <v>49</v>
      </c>
      <c r="B60" s="15" t="s">
        <v>56</v>
      </c>
      <c r="C60" s="21" t="s">
        <v>7</v>
      </c>
      <c r="D60" s="13">
        <v>100.33</v>
      </c>
    </row>
    <row r="61" spans="1:4" ht="25.5">
      <c r="A61" s="10">
        <v>50</v>
      </c>
      <c r="B61" s="14" t="s">
        <v>19</v>
      </c>
      <c r="C61" s="21" t="s">
        <v>7</v>
      </c>
      <c r="D61" s="13">
        <f>'[1]Расчет 2019'!AA52</f>
        <v>0.18940135261995306</v>
      </c>
    </row>
    <row r="62" spans="1:4" ht="27.75" customHeight="1">
      <c r="A62" s="10">
        <v>51</v>
      </c>
      <c r="B62" s="14" t="s">
        <v>20</v>
      </c>
      <c r="C62" s="21" t="s">
        <v>7</v>
      </c>
      <c r="D62" s="13">
        <f>'[1]Расчет 2019'!AA53</f>
        <v>0.16109224972275957</v>
      </c>
    </row>
    <row r="63" spans="1:4" ht="39.75" customHeight="1">
      <c r="A63" s="10">
        <v>52</v>
      </c>
      <c r="B63" s="14" t="s">
        <v>15</v>
      </c>
      <c r="C63" s="21" t="s">
        <v>7</v>
      </c>
      <c r="D63" s="13">
        <f>'[1]Расчет 2019'!AA54</f>
        <v>0.1559775845105496</v>
      </c>
    </row>
    <row r="64" spans="1:4" ht="12.75">
      <c r="A64" s="10">
        <v>53</v>
      </c>
      <c r="B64" s="14" t="s">
        <v>3</v>
      </c>
      <c r="C64" s="21" t="s">
        <v>7</v>
      </c>
      <c r="D64" s="13">
        <f>'[1]Расчет 2019'!AA55</f>
        <v>1.6277900361396764</v>
      </c>
    </row>
    <row r="65" spans="1:4" ht="12.75">
      <c r="A65" s="10">
        <v>54</v>
      </c>
      <c r="B65" s="11" t="s">
        <v>16</v>
      </c>
      <c r="C65" s="21" t="s">
        <v>39</v>
      </c>
      <c r="D65" s="13">
        <v>1585.26</v>
      </c>
    </row>
    <row r="66" spans="1:4" ht="39" customHeight="1">
      <c r="A66" s="10">
        <v>55</v>
      </c>
      <c r="B66" s="14" t="s">
        <v>41</v>
      </c>
      <c r="C66" s="21" t="s">
        <v>22</v>
      </c>
      <c r="D66" s="13">
        <f>'[1]Расчет 2019'!AA57</f>
        <v>218.6426259375317</v>
      </c>
    </row>
    <row r="67" spans="1:4" ht="25.5" customHeight="1">
      <c r="A67" s="10">
        <v>56</v>
      </c>
      <c r="B67" s="14" t="s">
        <v>42</v>
      </c>
      <c r="C67" s="21" t="s">
        <v>43</v>
      </c>
      <c r="D67" s="13">
        <f>'[1]Расчет 2019'!AA51</f>
        <v>88.41242659854368</v>
      </c>
    </row>
    <row r="68" spans="1:4" ht="54" customHeight="1">
      <c r="A68" s="10">
        <v>57</v>
      </c>
      <c r="B68" s="15" t="s">
        <v>21</v>
      </c>
      <c r="C68" s="21" t="s">
        <v>7</v>
      </c>
      <c r="D68" s="13">
        <f>'[1]Расчет 2019'!AA58</f>
        <v>0.32013494965240696</v>
      </c>
    </row>
    <row r="69" spans="1:4" ht="52.5" customHeight="1">
      <c r="A69" s="10">
        <v>58</v>
      </c>
      <c r="B69" s="11" t="s">
        <v>17</v>
      </c>
      <c r="C69" s="21" t="s">
        <v>7</v>
      </c>
      <c r="D69" s="13">
        <f>'[1]Расчет 2019'!AA59</f>
        <v>14.124668524618752</v>
      </c>
    </row>
    <row r="70" spans="1:4" ht="38.25" customHeight="1">
      <c r="A70" s="10">
        <v>59</v>
      </c>
      <c r="B70" s="3" t="s">
        <v>32</v>
      </c>
      <c r="C70" s="21" t="s">
        <v>39</v>
      </c>
      <c r="D70" s="13">
        <f>'[1]Расчет 2019'!AA65</f>
        <v>568.8675020247796</v>
      </c>
    </row>
    <row r="71" spans="1:4" ht="13.5" customHeight="1">
      <c r="A71" s="10">
        <v>60</v>
      </c>
      <c r="B71" s="3" t="str">
        <f>'[1]Расчет 2019'!C66</f>
        <v>Сгребание снега на перекрестках</v>
      </c>
      <c r="C71" s="21" t="s">
        <v>7</v>
      </c>
      <c r="D71" s="13">
        <f>'[1]Расчет 2019'!AA66</f>
        <v>0.20261034318690782</v>
      </c>
    </row>
    <row r="72" spans="1:4" ht="26.25" customHeight="1">
      <c r="A72" s="10">
        <v>61</v>
      </c>
      <c r="B72" s="15" t="str">
        <f>'[1]Расчет 2019'!C67</f>
        <v>Круглосуточное дежурство механизированных бригад для уборки снега и борьбы с зимней скользкостью, патрульная снегоочистка</v>
      </c>
      <c r="C72" s="21" t="s">
        <v>39</v>
      </c>
      <c r="D72" s="13">
        <f>'[1]Расчет 2019'!AA67</f>
        <v>900.057486080302</v>
      </c>
    </row>
    <row r="73" spans="1:4" ht="25.5" customHeight="1">
      <c r="A73" s="10">
        <v>62</v>
      </c>
      <c r="B73" s="15" t="str">
        <f>'[1]Расчет 2019'!C68</f>
        <v>Борьба с наледями на автомобильных дорогах, в том числе у искусственных неровностей</v>
      </c>
      <c r="C73" s="21" t="s">
        <v>7</v>
      </c>
      <c r="D73" s="13">
        <f>'[1]Расчет 2019'!AA68</f>
        <v>4.868370775903321</v>
      </c>
    </row>
    <row r="74" spans="1:4" ht="25.5" customHeight="1">
      <c r="A74" s="10">
        <v>63</v>
      </c>
      <c r="B74" s="15" t="s">
        <v>44</v>
      </c>
      <c r="C74" s="21" t="s">
        <v>1</v>
      </c>
      <c r="D74" s="13">
        <v>13107.07</v>
      </c>
    </row>
    <row r="75" spans="1:4" ht="25.5" customHeight="1">
      <c r="A75" s="10">
        <v>64</v>
      </c>
      <c r="B75" s="15" t="s">
        <v>60</v>
      </c>
      <c r="C75" s="21" t="s">
        <v>1</v>
      </c>
      <c r="D75" s="13">
        <v>276.1</v>
      </c>
    </row>
    <row r="76" spans="1:4" ht="25.5" customHeight="1">
      <c r="A76" s="10">
        <v>65</v>
      </c>
      <c r="B76" s="15" t="s">
        <v>64</v>
      </c>
      <c r="C76" s="21" t="s">
        <v>7</v>
      </c>
      <c r="D76" s="13">
        <v>2306.18</v>
      </c>
    </row>
    <row r="77" spans="1:4" ht="12.75" customHeight="1">
      <c r="A77" s="10">
        <v>66</v>
      </c>
      <c r="B77" s="15" t="s">
        <v>65</v>
      </c>
      <c r="C77" s="21" t="s">
        <v>8</v>
      </c>
      <c r="D77" s="13">
        <v>4567.89</v>
      </c>
    </row>
    <row r="78" spans="1:4" ht="12.75" customHeight="1">
      <c r="A78" s="10">
        <v>67</v>
      </c>
      <c r="B78" s="15" t="s">
        <v>66</v>
      </c>
      <c r="C78" s="21" t="s">
        <v>7</v>
      </c>
      <c r="D78" s="13">
        <v>2571.67</v>
      </c>
    </row>
    <row r="79" spans="1:4" ht="14.25" customHeight="1">
      <c r="A79" s="23"/>
      <c r="B79" s="24"/>
      <c r="C79" s="22"/>
      <c r="D79" s="17"/>
    </row>
    <row r="81" ht="12.75">
      <c r="A81" s="16" t="s">
        <v>57</v>
      </c>
    </row>
    <row r="82" spans="1:2" ht="12.75">
      <c r="A82" s="4"/>
      <c r="B82" s="1" t="s">
        <v>58</v>
      </c>
    </row>
    <row r="83" ht="12.75">
      <c r="A83" s="4"/>
    </row>
  </sheetData>
  <sheetProtection/>
  <mergeCells count="1">
    <mergeCell ref="A7:D7"/>
  </mergeCells>
  <printOptions/>
  <pageMargins left="0.3937007874015748" right="0" top="0.5511811023622047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УЖКХ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Екатерина Викторовна Хангуева</cp:lastModifiedBy>
  <cp:lastPrinted>2019-12-02T23:03:31Z</cp:lastPrinted>
  <dcterms:created xsi:type="dcterms:W3CDTF">2008-02-13T08:50:42Z</dcterms:created>
  <dcterms:modified xsi:type="dcterms:W3CDTF">2019-12-16T06:14:00Z</dcterms:modified>
  <cp:category/>
  <cp:version/>
  <cp:contentType/>
  <cp:contentStatus/>
</cp:coreProperties>
</file>