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Отчет" sheetId="1" r:id="rId1"/>
  </sheets>
  <definedNames>
    <definedName name="DATA_SECTION" localSheetId="0">'Отчет'!$A$22:$F$69</definedName>
    <definedName name="_xlnm.Print_Area" localSheetId="0">'Отчет'!$A:$G</definedName>
  </definedNames>
  <calcPr fullCalcOnLoad="1"/>
</workbook>
</file>

<file path=xl/sharedStrings.xml><?xml version="1.0" encoding="utf-8"?>
<sst xmlns="http://schemas.openxmlformats.org/spreadsheetml/2006/main" count="738" uniqueCount="329">
  <si>
    <t>ОТЧЕТ ОБ ИСПОЛНЕНИИ БЮДЖЕТА</t>
  </si>
  <si>
    <t>КОДЫ</t>
  </si>
  <si>
    <t>Форма по ОКУД</t>
  </si>
  <si>
    <t>0503117</t>
  </si>
  <si>
    <t>на 01.04.2013</t>
  </si>
  <si>
    <t>Дата</t>
  </si>
  <si>
    <t>01.04.2013</t>
  </si>
  <si>
    <t>Наименование финансового органа:</t>
  </si>
  <si>
    <t>по ОКПО</t>
  </si>
  <si>
    <t>Глава по БК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</si>
  <si>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</si>
  <si>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</si>
  <si>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</si>
  <si>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</si>
  <si>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</si>
  <si>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</si>
  <si>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</si>
  <si>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</si>
  <si>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</si>
  <si>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</si>
  <si>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</si>
  <si>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</si>
  <si>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</si>
  <si>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</si>
  <si>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</si>
  <si>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</si>
  <si>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</si>
  <si>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</si>
  <si>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
в том числе:</t>
  </si>
  <si>
    <t>010</t>
  </si>
  <si>
    <t>x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</si>
  <si>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</si>
  <si>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16411105013100000120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</si>
  <si>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</si>
  <si>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16411406013100000430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</si>
  <si>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</si>
  <si>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</si>
  <si>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18210102010011000110</t>
  </si>
  <si>
    <t>18210102010012000110</t>
  </si>
  <si>
    <t>18210102010013000110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</si>
  <si>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</si>
  <si>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</si>
  <si>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</si>
  <si>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18210102020011000110</t>
  </si>
  <si>
    <t>18210102020012000110</t>
  </si>
  <si>
    <t>18210102020013000110</t>
  </si>
  <si>
    <t>18210102020014000110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</si>
  <si>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</si>
  <si>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18210102030010000110</t>
  </si>
  <si>
    <t>18210102030011000110</t>
  </si>
  <si>
    <t>18210102030012000110</t>
  </si>
  <si>
    <t>18210102030013000110</t>
  </si>
  <si>
    <t>18210102030014000110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</si>
  <si>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</si>
  <si>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18210102040010000110</t>
  </si>
  <si>
    <t>18210102040011000110</t>
  </si>
  <si>
    <t>18210102040014000110</t>
  </si>
  <si>
    <t>Единый сельскохозяйственный налог</t>
  </si>
  <si>
    <t>18210503010011000110</t>
  </si>
  <si>
    <t>18210503010013000110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</si>
  <si>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</si>
  <si>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</si>
  <si>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 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</si>
  <si>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</si>
  <si>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поселений      Пени и проценты по соответствующему платежу</t>
  </si>
  <si>
    <t>18210601030102000110</t>
  </si>
  <si>
    <t>Налог на имущество физических лиц, взимаемый по ставкам, применяемым к объектам налогообложения, расположенным в границах поселений Прочие поступления</t>
  </si>
  <si>
    <t>18210601030104000110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</si>
  <si>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</si>
  <si>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</si>
  <si>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 Сумма платежа (перерасчеты, недоимка и задолженность по соответствующему платежу, в том числе по отмененному)</t>
  </si>
  <si>
    <t>18210606013101000110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</si>
  <si>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  Пени и проценты по соответствующему платежу</t>
  </si>
  <si>
    <t>18210606013102000110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</si>
  <si>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  Прочие поступления</t>
  </si>
  <si>
    <t>18210606013104000110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</si>
  <si>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</si>
  <si>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</si>
  <si>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   Сумма платежа (перерасчеты, недоимка и задолженность по соответствующему платежу, в том числе по отмененному)</t>
  </si>
  <si>
    <t>18210606023101000110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</si>
  <si>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 Пени и проценты по соответствующему платежу</t>
  </si>
  <si>
    <t>18210606023102000110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</si>
  <si>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 Прочие поступления</t>
  </si>
  <si>
    <t>18210606023104000110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</si>
  <si>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</si>
  <si>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80111105025100000120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</si>
  <si>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</si>
  <si>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80111105035100000120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</si>
  <si>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</si>
  <si>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80111107015100000120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</si>
  <si>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</si>
  <si>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80111109045100000120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</si>
  <si>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</si>
  <si>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80111402053100000410</t>
  </si>
  <si>
    <t>Прочие поступления от денежных взысканий (штрафов) и иных сумм в возмещение ущерба, зачисляемые в бюджеты поселений</t>
  </si>
  <si>
    <t>80111690050100000140</t>
  </si>
  <si>
    <t>Невыясненные поступления, зачисляемые в бюджеты поселений</t>
  </si>
  <si>
    <t>80111701050100000180</t>
  </si>
  <si>
    <t>Прочие неналоговые доходы бюджетов поселений</t>
  </si>
  <si>
    <t>80111705050100000180</t>
  </si>
  <si>
    <t>Софинансирование расходных обязательств по реализации муниципальной программы, направленной на комплексное развитие муниципального образования Республики Саха (Якутия)</t>
  </si>
  <si>
    <t>80120202999106603151</t>
  </si>
  <si>
    <t>Выделение грантов муниципальным образованиям поселений в финансово-экономической сфере</t>
  </si>
  <si>
    <t>80120202999106702151</t>
  </si>
  <si>
    <t>Прочие безвозмездные поступления в бюджеты поселений</t>
  </si>
  <si>
    <t>80120705030100000180</t>
  </si>
  <si>
    <t>Доходы бюджетов поселений от возврата бюджетными учреждениями остатков субсидий прошлых лет</t>
  </si>
  <si>
    <t>80121805010100000180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</si>
  <si>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</si>
  <si>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80121905000100000151</t>
  </si>
  <si>
    <t>2. РАСХОДЫ БЮДЖЕТА</t>
  </si>
  <si>
    <t>Форма 0503117  с.2</t>
  </si>
  <si>
    <t>Код расхода
по бюджетной классификации</t>
  </si>
  <si>
    <t>Расходы бюджета - всего
    в том числе:</t>
  </si>
  <si>
    <t>200</t>
  </si>
  <si>
    <t>Заработная плата</t>
  </si>
  <si>
    <t>80101029991100121211</t>
  </si>
  <si>
    <t>Начисления на выплаты по оплате труда</t>
  </si>
  <si>
    <t>80101029991100121213</t>
  </si>
  <si>
    <t>80101039991230121211</t>
  </si>
  <si>
    <t>80101039991230121213</t>
  </si>
  <si>
    <t>Прочие выплаты</t>
  </si>
  <si>
    <t>80101039991230122212</t>
  </si>
  <si>
    <t>Услуги связи</t>
  </si>
  <si>
    <t>80101039991230242221</t>
  </si>
  <si>
    <t>Увеличение стоимости основных средств</t>
  </si>
  <si>
    <t>80101039991230242310</t>
  </si>
  <si>
    <t>Увеличение стоимости материальных запасов</t>
  </si>
  <si>
    <t>80101039991230242340</t>
  </si>
  <si>
    <t>Транспортные услуги</t>
  </si>
  <si>
    <t>80101039991230244222</t>
  </si>
  <si>
    <t>Прочие работы, услуги</t>
  </si>
  <si>
    <t>80101039991230244226</t>
  </si>
  <si>
    <t>Прочие расходы</t>
  </si>
  <si>
    <t>80101039991230244290</t>
  </si>
  <si>
    <t>80101039991230244310</t>
  </si>
  <si>
    <t>80101039991230244340</t>
  </si>
  <si>
    <t>80101039991230851290</t>
  </si>
  <si>
    <t>80101039991230852290</t>
  </si>
  <si>
    <t>80101046006000244226</t>
  </si>
  <si>
    <t>80101046026000122212</t>
  </si>
  <si>
    <t>80101046026000244222</t>
  </si>
  <si>
    <t>80101046026000244226</t>
  </si>
  <si>
    <t>80101049991320121211</t>
  </si>
  <si>
    <t>80101049991320121213</t>
  </si>
  <si>
    <t>80101049991320122212</t>
  </si>
  <si>
    <t>80101049991320242221</t>
  </si>
  <si>
    <t>Работы, услуги по содержанию имущества</t>
  </si>
  <si>
    <t>80101049991320242225</t>
  </si>
  <si>
    <t>80101049991320242226</t>
  </si>
  <si>
    <t>80101049991320242310</t>
  </si>
  <si>
    <t>80101049991320242340</t>
  </si>
  <si>
    <t>80101049991320244221</t>
  </si>
  <si>
    <t>80101049991320244222</t>
  </si>
  <si>
    <t>Коммунальные услуги</t>
  </si>
  <si>
    <t>80101049991320244223</t>
  </si>
  <si>
    <t>Арендная плата за пользование имуществом</t>
  </si>
  <si>
    <t>80101049991320244224</t>
  </si>
  <si>
    <t>80101049991320244225</t>
  </si>
  <si>
    <t>80101049991320244226</t>
  </si>
  <si>
    <t>80101049991320244290</t>
  </si>
  <si>
    <t>80101049991320244310</t>
  </si>
  <si>
    <t>80101049991320244340</t>
  </si>
  <si>
    <t>80101049991320851290</t>
  </si>
  <si>
    <t>80101049991320852290</t>
  </si>
  <si>
    <t>80101069991401121211</t>
  </si>
  <si>
    <t>80101069991401121213</t>
  </si>
  <si>
    <t>80101069991401122212</t>
  </si>
  <si>
    <t>80101069991402242221</t>
  </si>
  <si>
    <t>80101069991402242226</t>
  </si>
  <si>
    <t>80101069991402242340</t>
  </si>
  <si>
    <t>80101069991402244222</t>
  </si>
  <si>
    <t>80101069991402244226</t>
  </si>
  <si>
    <t>80101069991402244290</t>
  </si>
  <si>
    <t>80101069991402244340</t>
  </si>
  <si>
    <t>80101069991402851290</t>
  </si>
  <si>
    <t>80101069991402852290</t>
  </si>
  <si>
    <t>80101119993100870290</t>
  </si>
  <si>
    <t>80101119993200870290</t>
  </si>
  <si>
    <t>80101136017100244226</t>
  </si>
  <si>
    <t>80101136017100852290</t>
  </si>
  <si>
    <t>80101136017200244226</t>
  </si>
  <si>
    <t>80101139997100244225</t>
  </si>
  <si>
    <t>80101139997100244226</t>
  </si>
  <si>
    <t>80101139997100244290</t>
  </si>
  <si>
    <t>80101139997100330290</t>
  </si>
  <si>
    <t>Безвозмездные перечисления государственным и муниципальным организациям</t>
  </si>
  <si>
    <t>80101139997100612241</t>
  </si>
  <si>
    <t>80101139997100831290</t>
  </si>
  <si>
    <t>80101139997100852290</t>
  </si>
  <si>
    <t>80103146009100244222</t>
  </si>
  <si>
    <t>80103146009100244226</t>
  </si>
  <si>
    <t>80103146009100244290</t>
  </si>
  <si>
    <t>80103146009100244310</t>
  </si>
  <si>
    <t>80103146009100244340</t>
  </si>
  <si>
    <t>80103149997200244222</t>
  </si>
  <si>
    <t>80103149997200244224</t>
  </si>
  <si>
    <t>80103149997200244226</t>
  </si>
  <si>
    <t>80103149997200244290</t>
  </si>
  <si>
    <t>80103149997200244310</t>
  </si>
  <si>
    <t>80103149997200244340</t>
  </si>
  <si>
    <t>80103149997200360290</t>
  </si>
  <si>
    <t>80104089997301244310</t>
  </si>
  <si>
    <t>80104126003100244226</t>
  </si>
  <si>
    <t>80104126003100244290</t>
  </si>
  <si>
    <t>80104126003100360290</t>
  </si>
  <si>
    <t>Безвозмездные перечисления организациям, за исключением государственных и муниципальных организаций</t>
  </si>
  <si>
    <t>80104126003100810242</t>
  </si>
  <si>
    <t>80104126013600244226</t>
  </si>
  <si>
    <t>Увеличение стоимости акций и иных форм участия в капитале</t>
  </si>
  <si>
    <t>80104129997303450530</t>
  </si>
  <si>
    <t>80104129997304244226</t>
  </si>
  <si>
    <t>80105016006000244225</t>
  </si>
  <si>
    <t>80105016006000244226</t>
  </si>
  <si>
    <t>80105016006000244310</t>
  </si>
  <si>
    <t>80105016006000810242</t>
  </si>
  <si>
    <t>80105016008200244225</t>
  </si>
  <si>
    <t>80105016008200810242</t>
  </si>
  <si>
    <t>80105016013500244226</t>
  </si>
  <si>
    <t>80105016013500810242</t>
  </si>
  <si>
    <t>80105019105401244310</t>
  </si>
  <si>
    <t>80105029997402244225</t>
  </si>
  <si>
    <t>80105029997402810242</t>
  </si>
  <si>
    <t>80105036005200244225</t>
  </si>
  <si>
    <t>80105036005300244225</t>
  </si>
  <si>
    <t>80105036005300244226</t>
  </si>
  <si>
    <t>80105036005300244310</t>
  </si>
  <si>
    <t>80105036005500244225</t>
  </si>
  <si>
    <t>80105036025000244225</t>
  </si>
  <si>
    <t>80105036025000244226</t>
  </si>
  <si>
    <t>80105036025000244290</t>
  </si>
  <si>
    <t>80105036025000244310</t>
  </si>
  <si>
    <t>Пособия по социальной помощи населению</t>
  </si>
  <si>
    <t>80105036025000314262</t>
  </si>
  <si>
    <t>80105036025000611241</t>
  </si>
  <si>
    <t>Благоустройство</t>
  </si>
  <si>
    <t>80105036025000612000</t>
  </si>
  <si>
    <t>80105036025000612241</t>
  </si>
  <si>
    <t>80105039402602244225</t>
  </si>
  <si>
    <t>80105039503404244226</t>
  </si>
  <si>
    <t>80105059994000111211</t>
  </si>
  <si>
    <t>80105059994000111213</t>
  </si>
  <si>
    <t>80105059994000112212</t>
  </si>
  <si>
    <t>80105059994000242221</t>
  </si>
  <si>
    <t>80105059994000242225</t>
  </si>
  <si>
    <t>80105059994000242226</t>
  </si>
  <si>
    <t>80105059994000242310</t>
  </si>
  <si>
    <t>80105059994000242340</t>
  </si>
  <si>
    <t>80105059994000244222</t>
  </si>
  <si>
    <t>80105059994000244223</t>
  </si>
  <si>
    <t>80105059994000244224</t>
  </si>
  <si>
    <t>80105059994000244225</t>
  </si>
  <si>
    <t>80105059994000244226</t>
  </si>
  <si>
    <t>80105059994000244310</t>
  </si>
  <si>
    <t>80105059994000244340</t>
  </si>
  <si>
    <t>80105059994000852290</t>
  </si>
  <si>
    <t>80107076010200244226</t>
  </si>
  <si>
    <t>80107076010200244290</t>
  </si>
  <si>
    <t>80107076010200244340</t>
  </si>
  <si>
    <t>80107076010200360290</t>
  </si>
  <si>
    <t>80108046002200244226</t>
  </si>
  <si>
    <t>80108046002200244290</t>
  </si>
  <si>
    <t>80108046002200244310</t>
  </si>
  <si>
    <t>80108046002200244340</t>
  </si>
  <si>
    <t>80108046002200360290</t>
  </si>
  <si>
    <t>Пенсии, пособия, выплачиваемые организациями сектора государственного управления</t>
  </si>
  <si>
    <t>80110016011100314263</t>
  </si>
  <si>
    <t>80110036011200244226</t>
  </si>
  <si>
    <t>80110036011200244290</t>
  </si>
  <si>
    <t>80110036011400244290</t>
  </si>
  <si>
    <t>80110036011400630242</t>
  </si>
  <si>
    <t>80110036011700244226</t>
  </si>
  <si>
    <t>80110036011700244290</t>
  </si>
  <si>
    <t>80110036011700314262</t>
  </si>
  <si>
    <t>80110036011800244226</t>
  </si>
  <si>
    <t>80110036011800314262</t>
  </si>
  <si>
    <t>Перечисления другим бюджетам бюджетной системы Российской Федерации</t>
  </si>
  <si>
    <t>80110036013100540251</t>
  </si>
  <si>
    <t>80110036013200322262</t>
  </si>
  <si>
    <t>80110036013200441310</t>
  </si>
  <si>
    <t>80110036013300244226</t>
  </si>
  <si>
    <t>80110036013300244310</t>
  </si>
  <si>
    <t>80110036013300322262</t>
  </si>
  <si>
    <t>80110036013400244225</t>
  </si>
  <si>
    <t>80110036013400244226</t>
  </si>
  <si>
    <t>80110036013400244310</t>
  </si>
  <si>
    <t>80110036013400810242</t>
  </si>
  <si>
    <t>80111056010400244226</t>
  </si>
  <si>
    <t>80111056010400244290</t>
  </si>
  <si>
    <t>80111056010400244340</t>
  </si>
  <si>
    <t>80111056010400360290</t>
  </si>
  <si>
    <t>80111056010500244226</t>
  </si>
  <si>
    <t>80111056010500244290</t>
  </si>
  <si>
    <t>80111056010600244222</t>
  </si>
  <si>
    <t>80111056010600244226</t>
  </si>
  <si>
    <t>80111056010600244290</t>
  </si>
  <si>
    <t>80111056010700244310</t>
  </si>
  <si>
    <t>80111056010700244340</t>
  </si>
  <si>
    <t>80112049997900242226</t>
  </si>
  <si>
    <t>80112049997900244226</t>
  </si>
  <si>
    <t>80114039996300540251</t>
  </si>
  <si>
    <t>80114039996500540251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</si>
  <si>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</si>
  <si>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</si>
  <si>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</si>
  <si>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Форма 0503117  с.3</t>
  </si>
  <si>
    <t>Код источника финансирования
дефицита бюджета по бюджетной классификации</t>
  </si>
  <si>
    <t>Источники финансирования дефицита бюджета - всего</t>
  </si>
  <si>
    <t>500</t>
  </si>
  <si>
    <t>в том числе:
    источники внутреннего финансирования бюджета
    из них:</t>
  </si>
  <si>
    <t>520</t>
  </si>
  <si>
    <t xml:space="preserve">    источники внешнего финансирования бюджета
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</si>
  <si>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</si>
  <si>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</si>
  <si>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</si>
  <si>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</si>
  <si>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</si>
  <si>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поселений</t>
  </si>
  <si>
    <t>80101050201100000510</t>
  </si>
  <si>
    <t>уменьшение остатков средств, всего</t>
  </si>
  <si>
    <t>720</t>
  </si>
  <si>
    <t>Уменьшение прочих остатков денежных средств бюджетов поселений</t>
  </si>
  <si>
    <t>80101050201100000610</t>
  </si>
  <si>
    <t>Администрация муниципального образования "Город Мирный" Республики Саха (Якутия) в Мирнинском районе</t>
  </si>
  <si>
    <t>Наименование публично-правового образования: муниципальное образование "Город Мирный"</t>
  </si>
  <si>
    <t>Приложение № 1</t>
  </si>
  <si>
    <t>к постановлению Администрации</t>
  </si>
  <si>
    <t>_____________________________________________________________________________________________________________________</t>
  </si>
  <si>
    <t>от 22.04.2013 года № 514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</si>
</sst>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9"/>
      <name val="Arial"/>
      <family val="0"/>
    </font>
    <font>
      <sz val="10"/>
      <name val="Arial"/>
      <family val="0"/>
    </font>
    <font>
      <i/>
      <sz val="9"/>
      <name val="Arial"/>
      <family val="0"/>
    </font>
    <font>
      <sz val="7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 vertical="top" wrapText="1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Alignment="1">
      <alignment vertical="top"/>
    </xf>
    <xf numFmtId="0" fontId="3" fillId="33" borderId="14" xfId="0" applyFont="1" applyFill="1" applyBorder="1" applyAlignment="1">
      <alignment horizontal="right"/>
    </xf>
    <xf numFmtId="49" fontId="3" fillId="33" borderId="15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vertical="top"/>
    </xf>
    <xf numFmtId="0" fontId="3" fillId="33" borderId="0" xfId="0" applyFont="1" applyFill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168" fontId="3" fillId="33" borderId="17" xfId="0" applyNumberFormat="1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horizontal="center" shrinkToFit="1"/>
    </xf>
    <xf numFmtId="0" fontId="3" fillId="33" borderId="16" xfId="0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13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8" fillId="33" borderId="21" xfId="0" applyFont="1" applyFill="1" applyBorder="1" applyAlignment="1">
      <alignment vertical="center" wrapText="1"/>
    </xf>
    <xf numFmtId="49" fontId="8" fillId="33" borderId="21" xfId="0" applyNumberFormat="1" applyFont="1" applyFill="1" applyBorder="1" applyAlignment="1" applyProtection="1">
      <alignment horizontal="center" vertical="center" shrinkToFit="1"/>
      <protection locked="0"/>
    </xf>
    <xf numFmtId="4" fontId="8" fillId="33" borderId="21" xfId="0" applyNumberFormat="1" applyFont="1" applyFill="1" applyBorder="1" applyAlignment="1" applyProtection="1">
      <alignment horizontal="right" vertical="center" shrinkToFit="1"/>
      <protection locked="0"/>
    </xf>
    <xf numFmtId="4" fontId="8" fillId="33" borderId="13" xfId="0" applyNumberFormat="1" applyFont="1" applyFill="1" applyBorder="1" applyAlignment="1" applyProtection="1">
      <alignment horizontal="right" vertical="center" shrinkToFit="1"/>
      <protection locked="0"/>
    </xf>
    <xf numFmtId="4" fontId="8" fillId="33" borderId="0" xfId="0" applyNumberFormat="1" applyFont="1" applyFill="1" applyAlignment="1" applyProtection="1">
      <alignment horizontal="right" vertical="center" shrinkToFit="1"/>
      <protection locked="0"/>
    </xf>
    <xf numFmtId="4" fontId="8" fillId="33" borderId="0" xfId="0" applyNumberFormat="1" applyFont="1" applyFill="1" applyAlignment="1" applyProtection="1">
      <alignment horizontal="right" shrinkToFit="1"/>
      <protection locked="0"/>
    </xf>
    <xf numFmtId="0" fontId="9" fillId="33" borderId="0" xfId="0" applyFont="1" applyFill="1" applyAlignment="1">
      <alignment/>
    </xf>
    <xf numFmtId="0" fontId="10" fillId="33" borderId="22" xfId="0" applyFont="1" applyFill="1" applyBorder="1" applyAlignment="1">
      <alignment vertical="center" wrapText="1"/>
    </xf>
    <xf numFmtId="49" fontId="10" fillId="33" borderId="21" xfId="0" applyNumberFormat="1" applyFont="1" applyFill="1" applyBorder="1" applyAlignment="1">
      <alignment horizontal="center" vertical="center" shrinkToFit="1"/>
    </xf>
    <xf numFmtId="4" fontId="10" fillId="33" borderId="21" xfId="0" applyNumberFormat="1" applyFont="1" applyFill="1" applyBorder="1" applyAlignment="1">
      <alignment horizontal="right" vertical="center" shrinkToFit="1"/>
    </xf>
    <xf numFmtId="4" fontId="10" fillId="33" borderId="13" xfId="0" applyNumberFormat="1" applyFont="1" applyFill="1" applyBorder="1" applyAlignment="1">
      <alignment horizontal="right" vertical="center" shrinkToFit="1"/>
    </xf>
    <xf numFmtId="4" fontId="10" fillId="33" borderId="0" xfId="0" applyNumberFormat="1" applyFont="1" applyFill="1" applyAlignment="1">
      <alignment horizontal="right" vertical="center" shrinkToFit="1"/>
    </xf>
    <xf numFmtId="4" fontId="10" fillId="33" borderId="0" xfId="0" applyNumberFormat="1" applyFont="1" applyFill="1" applyAlignment="1">
      <alignment horizontal="right" shrinkToFi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3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right" vertical="center"/>
    </xf>
    <xf numFmtId="0" fontId="8" fillId="33" borderId="23" xfId="0" applyFont="1" applyFill="1" applyBorder="1" applyAlignment="1">
      <alignment vertical="center" wrapText="1"/>
    </xf>
    <xf numFmtId="49" fontId="8" fillId="33" borderId="23" xfId="0" applyNumberFormat="1" applyFont="1" applyFill="1" applyBorder="1" applyAlignment="1" applyProtection="1">
      <alignment horizontal="center" vertical="center" shrinkToFit="1"/>
      <protection locked="0"/>
    </xf>
    <xf numFmtId="4" fontId="8" fillId="33" borderId="2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horizont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1" name="REPMAKER_FORMA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2" name="SUBJECT_COD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3" name="OBJECT_SOURCE_TYP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4" name="Zam_Chef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5" name="Zam_Boss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6" name="Zam_Buh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7" name="Zam_Chef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8" name="Zam_Boss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9" name="Zam_Buh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10" name="User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11" name="User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12" name="User_Phon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13" name="Chef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14" name="Boss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15" name="Boss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16" name="Buh_FI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17" name="Chef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18" name="Buh_Do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19" name="Struct_Podraz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20" name="Today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21" name="Today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22" name="Rash_D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23" name="User_Nam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24" name="User_IN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25" name="User_COFK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26" name="User_CBP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27" name="User_OKP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28" name="User_M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29" name="Budget_Leve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30" name="Foo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31" name="dDate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32" name="dDate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33" name="nOption_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34" name="nOption_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35" name="nOption_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36" name="nOption_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37" name="nOption_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38" name="nOption_B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39" name="nOption_C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40" name="nOtborLink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41" name="nOtborLink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42" name="nOtborLink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43" name="nOtborLink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44" name="nOtborLink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45" name="nOtborLink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46" name="VARIANT_LINK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47" name="VARIANT_NAM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48" name="NDIGI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49" name="NDIVID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50" name="OUT_FORM_COD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51" name="OUT_KEY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52" name="OUT_KEY_COLUM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53" name="OUT_RAZDEL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54" name="OUT_COLUMN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55" name="OUT_REPLACE_LIS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1"/>
  <sheetViews>
    <sheetView showGridLines="0" tabSelected="1" zoomScalePageLayoutView="0" workbookViewId="0" topLeftCell="A1">
      <selection activeCell="E3" sqref="E3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20.00390625" style="0" customWidth="1"/>
    <col min="5" max="6" width="20.7109375" style="0" customWidth="1"/>
    <col min="7" max="7" width="0.13671875" style="0" customWidth="1"/>
    <col min="8" max="11" width="20.7109375" style="0" customWidth="1"/>
    <col min="12" max="12" width="13.28125" style="0" customWidth="1"/>
  </cols>
  <sheetData>
    <row r="1" ht="15">
      <c r="E1" t="s">
        <v>325</v>
      </c>
    </row>
    <row r="2" ht="15">
      <c r="E2" t="s">
        <v>326</v>
      </c>
    </row>
    <row r="3" ht="15">
      <c r="E3" t="s">
        <v>328</v>
      </c>
    </row>
    <row r="7" spans="1:12" ht="15">
      <c r="A7" s="1"/>
      <c r="B7" s="2"/>
      <c r="C7" s="3"/>
      <c r="D7" s="4"/>
      <c r="E7" s="5"/>
      <c r="F7" s="6"/>
      <c r="H7" s="7"/>
      <c r="I7" s="7"/>
      <c r="J7" s="7"/>
      <c r="K7" s="7"/>
      <c r="L7" s="7"/>
    </row>
    <row r="8" spans="1:12" ht="15.75" thickBot="1">
      <c r="A8" s="65" t="s">
        <v>0</v>
      </c>
      <c r="B8" s="65"/>
      <c r="C8" s="65"/>
      <c r="D8" s="65"/>
      <c r="E8" s="8"/>
      <c r="F8" s="9" t="s">
        <v>1</v>
      </c>
      <c r="G8" s="10"/>
      <c r="H8" s="7"/>
      <c r="I8" s="7"/>
      <c r="J8" s="7"/>
      <c r="K8" s="7"/>
      <c r="L8" s="7"/>
    </row>
    <row r="9" spans="1:12" ht="15">
      <c r="A9" s="11"/>
      <c r="B9" s="11"/>
      <c r="C9" s="11"/>
      <c r="D9" s="11"/>
      <c r="E9" s="12" t="s">
        <v>2</v>
      </c>
      <c r="F9" s="13" t="s">
        <v>3</v>
      </c>
      <c r="G9" s="14"/>
      <c r="H9" s="7"/>
      <c r="I9" s="7"/>
      <c r="J9" s="7"/>
      <c r="K9" s="7"/>
      <c r="L9" s="7"/>
    </row>
    <row r="10" spans="1:12" ht="15">
      <c r="A10" s="66" t="s">
        <v>4</v>
      </c>
      <c r="B10" s="66"/>
      <c r="C10" s="66"/>
      <c r="D10" s="66"/>
      <c r="E10" s="12" t="s">
        <v>5</v>
      </c>
      <c r="F10" s="16" t="s">
        <v>6</v>
      </c>
      <c r="G10" s="17"/>
      <c r="H10" s="7"/>
      <c r="I10" s="7"/>
      <c r="J10" s="7"/>
      <c r="K10" s="7"/>
      <c r="L10" s="7"/>
    </row>
    <row r="11" spans="1:12" ht="15">
      <c r="A11" s="18" t="s">
        <v>7</v>
      </c>
      <c r="B11" s="3"/>
      <c r="C11" s="3"/>
      <c r="D11" s="4"/>
      <c r="E11" s="12" t="s">
        <v>8</v>
      </c>
      <c r="F11" s="16"/>
      <c r="G11" s="19"/>
      <c r="H11" s="7"/>
      <c r="I11" s="7"/>
      <c r="J11" s="7"/>
      <c r="K11" s="7"/>
      <c r="L11" s="7"/>
    </row>
    <row r="12" spans="1:12" ht="15">
      <c r="A12" s="67" t="s">
        <v>323</v>
      </c>
      <c r="B12" s="67"/>
      <c r="C12" s="67"/>
      <c r="D12" s="67"/>
      <c r="E12" s="12" t="s">
        <v>9</v>
      </c>
      <c r="F12" s="20">
        <v>801</v>
      </c>
      <c r="G12" s="21"/>
      <c r="H12" s="7"/>
      <c r="I12" s="7"/>
      <c r="J12" s="7"/>
      <c r="K12" s="7"/>
      <c r="L12" s="7"/>
    </row>
    <row r="13" spans="1:12" ht="15">
      <c r="A13" s="68" t="s">
        <v>324</v>
      </c>
      <c r="B13" s="68"/>
      <c r="C13" s="68"/>
      <c r="D13" s="68"/>
      <c r="E13" s="12" t="s">
        <v>10</v>
      </c>
      <c r="F13" s="22">
        <v>98404000000</v>
      </c>
      <c r="G13" s="23"/>
      <c r="H13" s="7"/>
      <c r="I13" s="7"/>
      <c r="J13" s="7"/>
      <c r="K13" s="7"/>
      <c r="L13" s="7"/>
    </row>
    <row r="14" spans="1:12" ht="15">
      <c r="A14" s="18" t="s">
        <v>11</v>
      </c>
      <c r="B14" s="3"/>
      <c r="C14" s="3"/>
      <c r="D14" s="4"/>
      <c r="E14" s="12"/>
      <c r="F14" s="24"/>
      <c r="G14" s="19"/>
      <c r="H14" s="7"/>
      <c r="I14" s="7"/>
      <c r="J14" s="7"/>
      <c r="K14" s="7"/>
      <c r="L14" s="7"/>
    </row>
    <row r="15" spans="1:12" ht="15.75" thickBot="1">
      <c r="A15" s="18" t="s">
        <v>12</v>
      </c>
      <c r="B15" s="3"/>
      <c r="C15" s="3"/>
      <c r="D15" s="4"/>
      <c r="E15" s="12" t="s">
        <v>13</v>
      </c>
      <c r="F15" s="25" t="s">
        <v>14</v>
      </c>
      <c r="G15" s="19"/>
      <c r="H15" s="7"/>
      <c r="I15" s="7"/>
      <c r="J15" s="7"/>
      <c r="K15" s="7"/>
      <c r="L15" s="7"/>
    </row>
    <row r="16" spans="1:12" ht="15">
      <c r="A16" s="18"/>
      <c r="B16" s="18"/>
      <c r="C16" s="18"/>
      <c r="D16" s="18"/>
      <c r="E16" s="18"/>
      <c r="F16" s="26"/>
      <c r="G16" s="7"/>
      <c r="H16" s="7"/>
      <c r="I16" s="7"/>
      <c r="J16" s="7"/>
      <c r="K16" s="7"/>
      <c r="L16" s="7"/>
    </row>
    <row r="17" spans="1:12" ht="15">
      <c r="A17" s="69" t="s">
        <v>15</v>
      </c>
      <c r="B17" s="69"/>
      <c r="C17" s="69"/>
      <c r="D17" s="69"/>
      <c r="E17" s="69"/>
      <c r="F17" s="69"/>
      <c r="G17" s="69"/>
      <c r="H17" s="7"/>
      <c r="I17" s="7"/>
      <c r="J17" s="7"/>
      <c r="K17" s="7"/>
      <c r="L17" s="7"/>
    </row>
    <row r="18" spans="1:12" ht="15">
      <c r="A18" s="27"/>
      <c r="B18" s="27"/>
      <c r="C18" s="27"/>
      <c r="D18" s="27"/>
      <c r="E18" s="27"/>
      <c r="F18" s="27"/>
      <c r="G18" s="7"/>
      <c r="H18" s="7"/>
      <c r="I18" s="7"/>
      <c r="J18" s="7"/>
      <c r="K18" s="7"/>
      <c r="L18" s="7"/>
    </row>
    <row r="19" spans="1:12" ht="18.75" customHeight="1">
      <c r="A19" s="62" t="s">
        <v>16</v>
      </c>
      <c r="B19" s="62" t="s">
        <v>17</v>
      </c>
      <c r="C19" s="62" t="s">
        <v>18</v>
      </c>
      <c r="D19" s="57" t="s">
        <v>19</v>
      </c>
      <c r="E19" s="57" t="s">
        <v>20</v>
      </c>
      <c r="F19" s="57" t="s">
        <v>21</v>
      </c>
      <c r="G19" s="29"/>
      <c r="H19" s="30"/>
      <c r="I19" s="64"/>
      <c r="J19" s="7"/>
      <c r="K19" s="7"/>
      <c r="L19" s="7"/>
    </row>
    <row r="20" spans="1:12" ht="15">
      <c r="A20" s="63"/>
      <c r="B20" s="63"/>
      <c r="C20" s="63"/>
      <c r="D20" s="58"/>
      <c r="E20" s="58"/>
      <c r="F20" s="58"/>
      <c r="G20" s="31"/>
      <c r="H20" s="28"/>
      <c r="I20" s="64"/>
      <c r="J20" s="7"/>
      <c r="K20" s="7"/>
      <c r="L20" s="7"/>
    </row>
    <row r="21" spans="1:12" ht="15.75" thickBot="1">
      <c r="A21" s="32" t="s">
        <v>22</v>
      </c>
      <c r="B21" s="33" t="s">
        <v>23</v>
      </c>
      <c r="C21" s="33" t="s">
        <v>24</v>
      </c>
      <c r="D21" s="34" t="s">
        <v>25</v>
      </c>
      <c r="E21" s="34" t="s">
        <v>26</v>
      </c>
      <c r="F21" s="34" t="s">
        <v>27</v>
      </c>
      <c r="H21" s="35"/>
      <c r="I21" s="15"/>
      <c r="J21" s="7"/>
      <c r="K21" s="7"/>
      <c r="L21" s="7"/>
    </row>
    <row r="22" spans="1:12" ht="24">
      <c r="A22" s="36" t="s">
        <v>28</v>
      </c>
      <c r="B22" s="37" t="s">
        <v>29</v>
      </c>
      <c r="C22" s="37" t="s">
        <v>30</v>
      </c>
      <c r="D22" s="38">
        <v>508912492.63</v>
      </c>
      <c r="E22" s="38">
        <v>90577502.61</v>
      </c>
      <c r="F22" s="38">
        <f>D22-E22</f>
        <v>418334990.02</v>
      </c>
      <c r="G22" s="39"/>
      <c r="H22" s="40"/>
      <c r="I22" s="41"/>
      <c r="J22" s="42"/>
      <c r="K22" s="42"/>
      <c r="L22" s="42"/>
    </row>
    <row r="23" spans="1:12" ht="72">
      <c r="A23" s="43" t="s">
        <v>31</v>
      </c>
      <c r="B23" s="44" t="s">
        <v>29</v>
      </c>
      <c r="C23" s="44" t="s">
        <v>32</v>
      </c>
      <c r="D23" s="45">
        <v>16658000</v>
      </c>
      <c r="E23" s="45">
        <v>5903653.14</v>
      </c>
      <c r="F23" s="38">
        <f aca="true" t="shared" si="0" ref="F23:F69">D23-E23</f>
        <v>10754346.86</v>
      </c>
      <c r="G23" s="46"/>
      <c r="H23" s="47"/>
      <c r="I23" s="48"/>
      <c r="J23" s="49"/>
      <c r="K23" s="49"/>
      <c r="L23" s="49"/>
    </row>
    <row r="24" spans="1:12" ht="48">
      <c r="A24" s="43" t="s">
        <v>33</v>
      </c>
      <c r="B24" s="44" t="s">
        <v>29</v>
      </c>
      <c r="C24" s="44" t="s">
        <v>34</v>
      </c>
      <c r="D24" s="45">
        <v>1000000</v>
      </c>
      <c r="E24" s="45">
        <v>122185.65</v>
      </c>
      <c r="F24" s="38">
        <f t="shared" si="0"/>
        <v>877814.35</v>
      </c>
      <c r="G24" s="46"/>
      <c r="H24" s="47"/>
      <c r="I24" s="48"/>
      <c r="J24" s="49"/>
      <c r="K24" s="49"/>
      <c r="L24" s="49"/>
    </row>
    <row r="25" spans="1:12" ht="72">
      <c r="A25" s="43" t="s">
        <v>35</v>
      </c>
      <c r="B25" s="44" t="s">
        <v>29</v>
      </c>
      <c r="C25" s="44" t="s">
        <v>36</v>
      </c>
      <c r="D25" s="45">
        <v>233736000</v>
      </c>
      <c r="E25" s="45">
        <v>0</v>
      </c>
      <c r="F25" s="38">
        <f t="shared" si="0"/>
        <v>233736000</v>
      </c>
      <c r="G25" s="46"/>
      <c r="H25" s="47"/>
      <c r="I25" s="48"/>
      <c r="J25" s="49"/>
      <c r="K25" s="49"/>
      <c r="L25" s="49"/>
    </row>
    <row r="26" spans="1:12" ht="72">
      <c r="A26" s="43" t="s">
        <v>35</v>
      </c>
      <c r="B26" s="44" t="s">
        <v>29</v>
      </c>
      <c r="C26" s="44" t="s">
        <v>37</v>
      </c>
      <c r="D26" s="45">
        <v>0</v>
      </c>
      <c r="E26" s="45">
        <v>60878590.15</v>
      </c>
      <c r="F26" s="38">
        <f t="shared" si="0"/>
        <v>-60878590.15</v>
      </c>
      <c r="G26" s="46"/>
      <c r="H26" s="47"/>
      <c r="I26" s="48"/>
      <c r="J26" s="49"/>
      <c r="K26" s="49"/>
      <c r="L26" s="49"/>
    </row>
    <row r="27" spans="1:12" ht="72">
      <c r="A27" s="43" t="s">
        <v>35</v>
      </c>
      <c r="B27" s="44" t="s">
        <v>29</v>
      </c>
      <c r="C27" s="44" t="s">
        <v>38</v>
      </c>
      <c r="D27" s="45">
        <v>0</v>
      </c>
      <c r="E27" s="45">
        <v>13131.17</v>
      </c>
      <c r="F27" s="38">
        <f t="shared" si="0"/>
        <v>-13131.17</v>
      </c>
      <c r="G27" s="46"/>
      <c r="H27" s="47"/>
      <c r="I27" s="48"/>
      <c r="J27" s="49"/>
      <c r="K27" s="49"/>
      <c r="L27" s="49"/>
    </row>
    <row r="28" spans="1:12" ht="72">
      <c r="A28" s="43" t="s">
        <v>35</v>
      </c>
      <c r="B28" s="44" t="s">
        <v>29</v>
      </c>
      <c r="C28" s="44" t="s">
        <v>39</v>
      </c>
      <c r="D28" s="45">
        <v>0</v>
      </c>
      <c r="E28" s="45">
        <v>0.71</v>
      </c>
      <c r="F28" s="38">
        <f t="shared" si="0"/>
        <v>-0.71</v>
      </c>
      <c r="G28" s="46"/>
      <c r="H28" s="47"/>
      <c r="I28" s="48"/>
      <c r="J28" s="49"/>
      <c r="K28" s="49"/>
      <c r="L28" s="49"/>
    </row>
    <row r="29" spans="1:12" ht="72">
      <c r="A29" s="43" t="s">
        <v>35</v>
      </c>
      <c r="B29" s="44" t="s">
        <v>29</v>
      </c>
      <c r="C29" s="44" t="s">
        <v>40</v>
      </c>
      <c r="D29" s="45">
        <v>0</v>
      </c>
      <c r="E29" s="45">
        <v>-2327</v>
      </c>
      <c r="F29" s="38">
        <f t="shared" si="0"/>
        <v>2327</v>
      </c>
      <c r="G29" s="46"/>
      <c r="H29" s="47"/>
      <c r="I29" s="48"/>
      <c r="J29" s="49"/>
      <c r="K29" s="49"/>
      <c r="L29" s="49"/>
    </row>
    <row r="30" spans="1:12" ht="96">
      <c r="A30" s="43" t="s">
        <v>41</v>
      </c>
      <c r="B30" s="44" t="s">
        <v>29</v>
      </c>
      <c r="C30" s="44" t="s">
        <v>42</v>
      </c>
      <c r="D30" s="45">
        <v>425000</v>
      </c>
      <c r="E30" s="45">
        <v>0</v>
      </c>
      <c r="F30" s="38">
        <f t="shared" si="0"/>
        <v>425000</v>
      </c>
      <c r="G30" s="46"/>
      <c r="H30" s="47"/>
      <c r="I30" s="48"/>
      <c r="J30" s="49"/>
      <c r="K30" s="49"/>
      <c r="L30" s="49"/>
    </row>
    <row r="31" spans="1:12" ht="96">
      <c r="A31" s="43" t="s">
        <v>41</v>
      </c>
      <c r="B31" s="44" t="s">
        <v>29</v>
      </c>
      <c r="C31" s="44" t="s">
        <v>43</v>
      </c>
      <c r="D31" s="45">
        <v>0</v>
      </c>
      <c r="E31" s="45">
        <v>237571.47</v>
      </c>
      <c r="F31" s="38">
        <f t="shared" si="0"/>
        <v>-237571.47</v>
      </c>
      <c r="G31" s="46"/>
      <c r="H31" s="47"/>
      <c r="I31" s="48"/>
      <c r="J31" s="49"/>
      <c r="K31" s="49"/>
      <c r="L31" s="49"/>
    </row>
    <row r="32" spans="1:12" ht="96">
      <c r="A32" s="43" t="s">
        <v>41</v>
      </c>
      <c r="B32" s="44" t="s">
        <v>29</v>
      </c>
      <c r="C32" s="44" t="s">
        <v>44</v>
      </c>
      <c r="D32" s="45">
        <v>0</v>
      </c>
      <c r="E32" s="45">
        <v>2213.99</v>
      </c>
      <c r="F32" s="38">
        <f t="shared" si="0"/>
        <v>-2213.99</v>
      </c>
      <c r="G32" s="46"/>
      <c r="H32" s="47"/>
      <c r="I32" s="48"/>
      <c r="J32" s="49"/>
      <c r="K32" s="49"/>
      <c r="L32" s="49"/>
    </row>
    <row r="33" spans="1:12" ht="96">
      <c r="A33" s="43" t="s">
        <v>41</v>
      </c>
      <c r="B33" s="44" t="s">
        <v>29</v>
      </c>
      <c r="C33" s="44" t="s">
        <v>45</v>
      </c>
      <c r="D33" s="45">
        <v>0</v>
      </c>
      <c r="E33" s="45">
        <v>4573.7</v>
      </c>
      <c r="F33" s="38">
        <f t="shared" si="0"/>
        <v>-4573.7</v>
      </c>
      <c r="G33" s="46"/>
      <c r="H33" s="47"/>
      <c r="I33" s="48"/>
      <c r="J33" s="49"/>
      <c r="K33" s="49"/>
      <c r="L33" s="49"/>
    </row>
    <row r="34" spans="1:12" ht="96">
      <c r="A34" s="43" t="s">
        <v>41</v>
      </c>
      <c r="B34" s="44" t="s">
        <v>29</v>
      </c>
      <c r="C34" s="44" t="s">
        <v>46</v>
      </c>
      <c r="D34" s="45">
        <v>0</v>
      </c>
      <c r="E34" s="45">
        <v>528.5</v>
      </c>
      <c r="F34" s="38">
        <f t="shared" si="0"/>
        <v>-528.5</v>
      </c>
      <c r="G34" s="46"/>
      <c r="H34" s="47"/>
      <c r="I34" s="48"/>
      <c r="J34" s="49"/>
      <c r="K34" s="49"/>
      <c r="L34" s="49"/>
    </row>
    <row r="35" spans="1:12" ht="36">
      <c r="A35" s="43" t="s">
        <v>47</v>
      </c>
      <c r="B35" s="44" t="s">
        <v>29</v>
      </c>
      <c r="C35" s="44" t="s">
        <v>48</v>
      </c>
      <c r="D35" s="45">
        <v>830000</v>
      </c>
      <c r="E35" s="45">
        <v>0</v>
      </c>
      <c r="F35" s="38">
        <f t="shared" si="0"/>
        <v>830000</v>
      </c>
      <c r="G35" s="46"/>
      <c r="H35" s="47"/>
      <c r="I35" s="48"/>
      <c r="J35" s="49"/>
      <c r="K35" s="49"/>
      <c r="L35" s="49"/>
    </row>
    <row r="36" spans="1:12" ht="36">
      <c r="A36" s="43" t="s">
        <v>47</v>
      </c>
      <c r="B36" s="44" t="s">
        <v>29</v>
      </c>
      <c r="C36" s="44" t="s">
        <v>49</v>
      </c>
      <c r="D36" s="45">
        <v>0</v>
      </c>
      <c r="E36" s="45">
        <v>35732.36</v>
      </c>
      <c r="F36" s="38">
        <f t="shared" si="0"/>
        <v>-35732.36</v>
      </c>
      <c r="G36" s="46"/>
      <c r="H36" s="47"/>
      <c r="I36" s="48"/>
      <c r="J36" s="49"/>
      <c r="K36" s="49"/>
      <c r="L36" s="49"/>
    </row>
    <row r="37" spans="1:12" ht="36">
      <c r="A37" s="43" t="s">
        <v>47</v>
      </c>
      <c r="B37" s="44" t="s">
        <v>29</v>
      </c>
      <c r="C37" s="44" t="s">
        <v>50</v>
      </c>
      <c r="D37" s="45">
        <v>0</v>
      </c>
      <c r="E37" s="45">
        <v>523.73</v>
      </c>
      <c r="F37" s="38">
        <f t="shared" si="0"/>
        <v>-523.73</v>
      </c>
      <c r="G37" s="46"/>
      <c r="H37" s="47"/>
      <c r="I37" s="48"/>
      <c r="J37" s="49"/>
      <c r="K37" s="49"/>
      <c r="L37" s="49"/>
    </row>
    <row r="38" spans="1:12" ht="36">
      <c r="A38" s="43" t="s">
        <v>47</v>
      </c>
      <c r="B38" s="44" t="s">
        <v>29</v>
      </c>
      <c r="C38" s="44" t="s">
        <v>51</v>
      </c>
      <c r="D38" s="45">
        <v>0</v>
      </c>
      <c r="E38" s="45">
        <v>410.67</v>
      </c>
      <c r="F38" s="38">
        <f t="shared" si="0"/>
        <v>-410.67</v>
      </c>
      <c r="G38" s="46"/>
      <c r="H38" s="47"/>
      <c r="I38" s="48"/>
      <c r="J38" s="49"/>
      <c r="K38" s="49"/>
      <c r="L38" s="49"/>
    </row>
    <row r="39" spans="1:12" ht="36">
      <c r="A39" s="43" t="s">
        <v>47</v>
      </c>
      <c r="B39" s="44" t="s">
        <v>29</v>
      </c>
      <c r="C39" s="44" t="s">
        <v>52</v>
      </c>
      <c r="D39" s="45">
        <v>0</v>
      </c>
      <c r="E39" s="45">
        <v>648.6</v>
      </c>
      <c r="F39" s="38">
        <f t="shared" si="0"/>
        <v>-648.6</v>
      </c>
      <c r="G39" s="46"/>
      <c r="H39" s="47"/>
      <c r="I39" s="48"/>
      <c r="J39" s="49"/>
      <c r="K39" s="49"/>
      <c r="L39" s="49"/>
    </row>
    <row r="40" spans="1:12" ht="84">
      <c r="A40" s="43" t="s">
        <v>53</v>
      </c>
      <c r="B40" s="44" t="s">
        <v>29</v>
      </c>
      <c r="C40" s="44" t="s">
        <v>54</v>
      </c>
      <c r="D40" s="45">
        <v>430000</v>
      </c>
      <c r="E40" s="45">
        <v>0</v>
      </c>
      <c r="F40" s="38">
        <f t="shared" si="0"/>
        <v>430000</v>
      </c>
      <c r="G40" s="46"/>
      <c r="H40" s="47"/>
      <c r="I40" s="48"/>
      <c r="J40" s="49"/>
      <c r="K40" s="49"/>
      <c r="L40" s="49"/>
    </row>
    <row r="41" spans="1:12" ht="84">
      <c r="A41" s="43" t="s">
        <v>53</v>
      </c>
      <c r="B41" s="44" t="s">
        <v>29</v>
      </c>
      <c r="C41" s="44" t="s">
        <v>55</v>
      </c>
      <c r="D41" s="45">
        <v>0</v>
      </c>
      <c r="E41" s="45">
        <v>68161.8</v>
      </c>
      <c r="F41" s="38">
        <f t="shared" si="0"/>
        <v>-68161.8</v>
      </c>
      <c r="G41" s="46"/>
      <c r="H41" s="47"/>
      <c r="I41" s="48"/>
      <c r="J41" s="49"/>
      <c r="K41" s="49"/>
      <c r="L41" s="49"/>
    </row>
    <row r="42" spans="1:12" ht="84">
      <c r="A42" s="43" t="s">
        <v>53</v>
      </c>
      <c r="B42" s="44" t="s">
        <v>29</v>
      </c>
      <c r="C42" s="44" t="s">
        <v>56</v>
      </c>
      <c r="D42" s="45">
        <v>0</v>
      </c>
      <c r="E42" s="45">
        <v>100</v>
      </c>
      <c r="F42" s="38">
        <f t="shared" si="0"/>
        <v>-100</v>
      </c>
      <c r="G42" s="46"/>
      <c r="H42" s="47"/>
      <c r="I42" s="48"/>
      <c r="J42" s="49"/>
      <c r="K42" s="49"/>
      <c r="L42" s="49"/>
    </row>
    <row r="43" spans="1:12" ht="15">
      <c r="A43" s="43" t="s">
        <v>57</v>
      </c>
      <c r="B43" s="44" t="s">
        <v>29</v>
      </c>
      <c r="C43" s="44" t="s">
        <v>58</v>
      </c>
      <c r="D43" s="45">
        <v>0</v>
      </c>
      <c r="E43" s="45">
        <v>13665.5</v>
      </c>
      <c r="F43" s="38">
        <f t="shared" si="0"/>
        <v>-13665.5</v>
      </c>
      <c r="G43" s="46"/>
      <c r="H43" s="47"/>
      <c r="I43" s="48"/>
      <c r="J43" s="49"/>
      <c r="K43" s="49"/>
      <c r="L43" s="49"/>
    </row>
    <row r="44" spans="1:12" ht="15">
      <c r="A44" s="43" t="s">
        <v>57</v>
      </c>
      <c r="B44" s="44" t="s">
        <v>29</v>
      </c>
      <c r="C44" s="44" t="s">
        <v>59</v>
      </c>
      <c r="D44" s="45">
        <v>0</v>
      </c>
      <c r="E44" s="45">
        <v>500</v>
      </c>
      <c r="F44" s="38">
        <f t="shared" si="0"/>
        <v>-500</v>
      </c>
      <c r="G44" s="46"/>
      <c r="H44" s="47"/>
      <c r="I44" s="48"/>
      <c r="J44" s="49"/>
      <c r="K44" s="49"/>
      <c r="L44" s="49"/>
    </row>
    <row r="45" spans="1:12" ht="36">
      <c r="A45" s="43" t="s">
        <v>60</v>
      </c>
      <c r="B45" s="44" t="s">
        <v>29</v>
      </c>
      <c r="C45" s="44" t="s">
        <v>61</v>
      </c>
      <c r="D45" s="45">
        <v>7200000</v>
      </c>
      <c r="E45" s="45">
        <v>0</v>
      </c>
      <c r="F45" s="38">
        <f t="shared" si="0"/>
        <v>7200000</v>
      </c>
      <c r="G45" s="46"/>
      <c r="H45" s="47"/>
      <c r="I45" s="48"/>
      <c r="J45" s="49"/>
      <c r="K45" s="49"/>
      <c r="L45" s="49"/>
    </row>
    <row r="46" spans="1:12" ht="72">
      <c r="A46" s="43" t="s">
        <v>62</v>
      </c>
      <c r="B46" s="44" t="s">
        <v>29</v>
      </c>
      <c r="C46" s="44" t="s">
        <v>63</v>
      </c>
      <c r="D46" s="45">
        <v>0</v>
      </c>
      <c r="E46" s="45">
        <v>442367.69</v>
      </c>
      <c r="F46" s="38">
        <f t="shared" si="0"/>
        <v>-442367.69</v>
      </c>
      <c r="G46" s="46"/>
      <c r="H46" s="47"/>
      <c r="I46" s="48"/>
      <c r="J46" s="49"/>
      <c r="K46" s="49"/>
      <c r="L46" s="49"/>
    </row>
    <row r="47" spans="1:12" ht="48">
      <c r="A47" s="43" t="s">
        <v>64</v>
      </c>
      <c r="B47" s="44" t="s">
        <v>29</v>
      </c>
      <c r="C47" s="44" t="s">
        <v>65</v>
      </c>
      <c r="D47" s="45">
        <v>0</v>
      </c>
      <c r="E47" s="45">
        <v>32124.92</v>
      </c>
      <c r="F47" s="38">
        <f t="shared" si="0"/>
        <v>-32124.92</v>
      </c>
      <c r="G47" s="46"/>
      <c r="H47" s="47"/>
      <c r="I47" s="48"/>
      <c r="J47" s="49"/>
      <c r="K47" s="49"/>
      <c r="L47" s="49"/>
    </row>
    <row r="48" spans="1:12" ht="48">
      <c r="A48" s="43" t="s">
        <v>66</v>
      </c>
      <c r="B48" s="44" t="s">
        <v>29</v>
      </c>
      <c r="C48" s="44" t="s">
        <v>67</v>
      </c>
      <c r="D48" s="45">
        <v>0</v>
      </c>
      <c r="E48" s="45">
        <v>573</v>
      </c>
      <c r="F48" s="38">
        <f t="shared" si="0"/>
        <v>-573</v>
      </c>
      <c r="G48" s="46"/>
      <c r="H48" s="47"/>
      <c r="I48" s="48"/>
      <c r="J48" s="49"/>
      <c r="K48" s="49"/>
      <c r="L48" s="49"/>
    </row>
    <row r="49" spans="1:12" ht="60">
      <c r="A49" s="43" t="s">
        <v>68</v>
      </c>
      <c r="B49" s="44" t="s">
        <v>29</v>
      </c>
      <c r="C49" s="44" t="s">
        <v>69</v>
      </c>
      <c r="D49" s="45">
        <v>848920</v>
      </c>
      <c r="E49" s="45">
        <v>0</v>
      </c>
      <c r="F49" s="38">
        <f t="shared" si="0"/>
        <v>848920</v>
      </c>
      <c r="G49" s="46"/>
      <c r="H49" s="47"/>
      <c r="I49" s="48"/>
      <c r="J49" s="49"/>
      <c r="K49" s="49"/>
      <c r="L49" s="49"/>
    </row>
    <row r="50" spans="1:12" ht="96">
      <c r="A50" s="43" t="s">
        <v>70</v>
      </c>
      <c r="B50" s="44" t="s">
        <v>29</v>
      </c>
      <c r="C50" s="44" t="s">
        <v>71</v>
      </c>
      <c r="D50" s="45">
        <v>0</v>
      </c>
      <c r="E50" s="45">
        <v>155022.79</v>
      </c>
      <c r="F50" s="38">
        <f t="shared" si="0"/>
        <v>-155022.79</v>
      </c>
      <c r="G50" s="46"/>
      <c r="H50" s="47"/>
      <c r="I50" s="48"/>
      <c r="J50" s="49"/>
      <c r="K50" s="49"/>
      <c r="L50" s="49"/>
    </row>
    <row r="51" spans="1:12" ht="72">
      <c r="A51" s="43" t="s">
        <v>72</v>
      </c>
      <c r="B51" s="44" t="s">
        <v>29</v>
      </c>
      <c r="C51" s="44" t="s">
        <v>73</v>
      </c>
      <c r="D51" s="45">
        <v>0</v>
      </c>
      <c r="E51" s="45">
        <v>4719.22</v>
      </c>
      <c r="F51" s="38">
        <f t="shared" si="0"/>
        <v>-4719.22</v>
      </c>
      <c r="G51" s="46"/>
      <c r="H51" s="47"/>
      <c r="I51" s="48"/>
      <c r="J51" s="49"/>
      <c r="K51" s="49"/>
      <c r="L51" s="49"/>
    </row>
    <row r="52" spans="1:12" ht="72">
      <c r="A52" s="43" t="s">
        <v>74</v>
      </c>
      <c r="B52" s="44" t="s">
        <v>29</v>
      </c>
      <c r="C52" s="44" t="s">
        <v>75</v>
      </c>
      <c r="D52" s="45">
        <v>0</v>
      </c>
      <c r="E52" s="45">
        <v>0</v>
      </c>
      <c r="F52" s="38">
        <f t="shared" si="0"/>
        <v>0</v>
      </c>
      <c r="G52" s="46"/>
      <c r="H52" s="47"/>
      <c r="I52" s="48"/>
      <c r="J52" s="49"/>
      <c r="K52" s="49"/>
      <c r="L52" s="49"/>
    </row>
    <row r="53" spans="1:12" ht="60">
      <c r="A53" s="43" t="s">
        <v>76</v>
      </c>
      <c r="B53" s="44" t="s">
        <v>29</v>
      </c>
      <c r="C53" s="44" t="s">
        <v>77</v>
      </c>
      <c r="D53" s="45">
        <v>58374670</v>
      </c>
      <c r="E53" s="45">
        <v>0</v>
      </c>
      <c r="F53" s="38">
        <f t="shared" si="0"/>
        <v>58374670</v>
      </c>
      <c r="G53" s="46"/>
      <c r="H53" s="47"/>
      <c r="I53" s="48"/>
      <c r="J53" s="49"/>
      <c r="K53" s="49"/>
      <c r="L53" s="49"/>
    </row>
    <row r="54" spans="1:12" ht="96">
      <c r="A54" s="43" t="s">
        <v>78</v>
      </c>
      <c r="B54" s="44" t="s">
        <v>29</v>
      </c>
      <c r="C54" s="44" t="s">
        <v>79</v>
      </c>
      <c r="D54" s="45">
        <v>0</v>
      </c>
      <c r="E54" s="45">
        <v>15950751.98</v>
      </c>
      <c r="F54" s="38">
        <f t="shared" si="0"/>
        <v>-15950751.98</v>
      </c>
      <c r="G54" s="46"/>
      <c r="H54" s="47"/>
      <c r="I54" s="48"/>
      <c r="J54" s="49"/>
      <c r="K54" s="49"/>
      <c r="L54" s="49"/>
    </row>
    <row r="55" spans="1:12" ht="72">
      <c r="A55" s="43" t="s">
        <v>80</v>
      </c>
      <c r="B55" s="44" t="s">
        <v>29</v>
      </c>
      <c r="C55" s="44" t="s">
        <v>81</v>
      </c>
      <c r="D55" s="45">
        <v>0</v>
      </c>
      <c r="E55" s="45">
        <v>1129.06</v>
      </c>
      <c r="F55" s="38">
        <f t="shared" si="0"/>
        <v>-1129.06</v>
      </c>
      <c r="G55" s="46"/>
      <c r="H55" s="47"/>
      <c r="I55" s="48"/>
      <c r="J55" s="49"/>
      <c r="K55" s="49"/>
      <c r="L55" s="49"/>
    </row>
    <row r="56" spans="1:12" ht="72">
      <c r="A56" s="43" t="s">
        <v>82</v>
      </c>
      <c r="B56" s="44" t="s">
        <v>29</v>
      </c>
      <c r="C56" s="44" t="s">
        <v>83</v>
      </c>
      <c r="D56" s="45">
        <v>0</v>
      </c>
      <c r="E56" s="45">
        <v>0</v>
      </c>
      <c r="F56" s="38">
        <f t="shared" si="0"/>
        <v>0</v>
      </c>
      <c r="G56" s="46"/>
      <c r="H56" s="47"/>
      <c r="I56" s="48"/>
      <c r="J56" s="49"/>
      <c r="K56" s="49"/>
      <c r="L56" s="49"/>
    </row>
    <row r="57" spans="1:12" ht="60">
      <c r="A57" s="43" t="s">
        <v>84</v>
      </c>
      <c r="B57" s="44" t="s">
        <v>29</v>
      </c>
      <c r="C57" s="44" t="s">
        <v>85</v>
      </c>
      <c r="D57" s="45">
        <v>56560</v>
      </c>
      <c r="E57" s="45">
        <v>14141</v>
      </c>
      <c r="F57" s="38">
        <f t="shared" si="0"/>
        <v>42419</v>
      </c>
      <c r="G57" s="46"/>
      <c r="H57" s="47"/>
      <c r="I57" s="48"/>
      <c r="J57" s="49"/>
      <c r="K57" s="49"/>
      <c r="L57" s="49"/>
    </row>
    <row r="58" spans="1:12" ht="60">
      <c r="A58" s="43" t="s">
        <v>86</v>
      </c>
      <c r="B58" s="44" t="s">
        <v>29</v>
      </c>
      <c r="C58" s="44" t="s">
        <v>87</v>
      </c>
      <c r="D58" s="45">
        <v>6365176</v>
      </c>
      <c r="E58" s="45">
        <v>2020096.56</v>
      </c>
      <c r="F58" s="38">
        <f t="shared" si="0"/>
        <v>4345079.4399999995</v>
      </c>
      <c r="G58" s="46"/>
      <c r="H58" s="47"/>
      <c r="I58" s="48"/>
      <c r="J58" s="49"/>
      <c r="K58" s="49"/>
      <c r="L58" s="49"/>
    </row>
    <row r="59" spans="1:12" ht="48">
      <c r="A59" s="43" t="s">
        <v>88</v>
      </c>
      <c r="B59" s="44" t="s">
        <v>29</v>
      </c>
      <c r="C59" s="44" t="s">
        <v>89</v>
      </c>
      <c r="D59" s="45">
        <v>170000</v>
      </c>
      <c r="E59" s="45">
        <v>0</v>
      </c>
      <c r="F59" s="38">
        <f t="shared" si="0"/>
        <v>170000</v>
      </c>
      <c r="G59" s="46"/>
      <c r="H59" s="47"/>
      <c r="I59" s="48"/>
      <c r="J59" s="49"/>
      <c r="K59" s="49"/>
      <c r="L59" s="49"/>
    </row>
    <row r="60" spans="1:12" ht="72">
      <c r="A60" s="43" t="s">
        <v>90</v>
      </c>
      <c r="B60" s="44" t="s">
        <v>29</v>
      </c>
      <c r="C60" s="44" t="s">
        <v>91</v>
      </c>
      <c r="D60" s="45">
        <v>336243</v>
      </c>
      <c r="E60" s="45">
        <v>26063.92</v>
      </c>
      <c r="F60" s="38">
        <f t="shared" si="0"/>
        <v>310179.08</v>
      </c>
      <c r="G60" s="46"/>
      <c r="H60" s="47"/>
      <c r="I60" s="48"/>
      <c r="J60" s="49"/>
      <c r="K60" s="49"/>
      <c r="L60" s="49"/>
    </row>
    <row r="61" spans="1:12" ht="84">
      <c r="A61" s="43" t="s">
        <v>92</v>
      </c>
      <c r="B61" s="44" t="s">
        <v>29</v>
      </c>
      <c r="C61" s="44" t="s">
        <v>93</v>
      </c>
      <c r="D61" s="45">
        <v>3072227</v>
      </c>
      <c r="E61" s="45">
        <v>0</v>
      </c>
      <c r="F61" s="38">
        <f t="shared" si="0"/>
        <v>3072227</v>
      </c>
      <c r="G61" s="46"/>
      <c r="H61" s="47"/>
      <c r="I61" s="48"/>
      <c r="J61" s="49"/>
      <c r="K61" s="49"/>
      <c r="L61" s="49"/>
    </row>
    <row r="62" spans="1:12" ht="36">
      <c r="A62" s="43" t="s">
        <v>94</v>
      </c>
      <c r="B62" s="44" t="s">
        <v>29</v>
      </c>
      <c r="C62" s="44" t="s">
        <v>95</v>
      </c>
      <c r="D62" s="45">
        <v>519381.63</v>
      </c>
      <c r="E62" s="45">
        <v>0</v>
      </c>
      <c r="F62" s="38">
        <f t="shared" si="0"/>
        <v>519381.63</v>
      </c>
      <c r="G62" s="46"/>
      <c r="H62" s="47"/>
      <c r="I62" s="48"/>
      <c r="J62" s="49"/>
      <c r="K62" s="49"/>
      <c r="L62" s="49"/>
    </row>
    <row r="63" spans="1:12" ht="24">
      <c r="A63" s="43" t="s">
        <v>96</v>
      </c>
      <c r="B63" s="44" t="s">
        <v>29</v>
      </c>
      <c r="C63" s="44" t="s">
        <v>97</v>
      </c>
      <c r="D63" s="45">
        <v>0</v>
      </c>
      <c r="E63" s="45">
        <v>15827.54</v>
      </c>
      <c r="F63" s="38">
        <f t="shared" si="0"/>
        <v>-15827.54</v>
      </c>
      <c r="G63" s="46"/>
      <c r="H63" s="47"/>
      <c r="I63" s="48"/>
      <c r="J63" s="49"/>
      <c r="K63" s="49"/>
      <c r="L63" s="49"/>
    </row>
    <row r="64" spans="1:12" ht="15">
      <c r="A64" s="43" t="s">
        <v>98</v>
      </c>
      <c r="B64" s="44" t="s">
        <v>29</v>
      </c>
      <c r="C64" s="44" t="s">
        <v>99</v>
      </c>
      <c r="D64" s="45">
        <v>124895.53</v>
      </c>
      <c r="E64" s="45">
        <v>203301.53</v>
      </c>
      <c r="F64" s="38">
        <f t="shared" si="0"/>
        <v>-78406</v>
      </c>
      <c r="G64" s="46"/>
      <c r="H64" s="47"/>
      <c r="I64" s="48"/>
      <c r="J64" s="49"/>
      <c r="K64" s="49"/>
      <c r="L64" s="49"/>
    </row>
    <row r="65" spans="1:12" ht="48">
      <c r="A65" s="43" t="s">
        <v>100</v>
      </c>
      <c r="B65" s="44" t="s">
        <v>29</v>
      </c>
      <c r="C65" s="44" t="s">
        <v>101</v>
      </c>
      <c r="D65" s="45">
        <v>5000000</v>
      </c>
      <c r="E65" s="45">
        <v>5000000</v>
      </c>
      <c r="F65" s="38">
        <f t="shared" si="0"/>
        <v>0</v>
      </c>
      <c r="G65" s="46"/>
      <c r="H65" s="47"/>
      <c r="I65" s="48"/>
      <c r="J65" s="49"/>
      <c r="K65" s="49"/>
      <c r="L65" s="49"/>
    </row>
    <row r="66" spans="1:12" ht="24">
      <c r="A66" s="43" t="s">
        <v>102</v>
      </c>
      <c r="B66" s="44" t="s">
        <v>29</v>
      </c>
      <c r="C66" s="44" t="s">
        <v>103</v>
      </c>
      <c r="D66" s="45">
        <v>500000</v>
      </c>
      <c r="E66" s="45">
        <v>0</v>
      </c>
      <c r="F66" s="38">
        <f t="shared" si="0"/>
        <v>500000</v>
      </c>
      <c r="G66" s="46"/>
      <c r="H66" s="47"/>
      <c r="I66" s="48"/>
      <c r="J66" s="49"/>
      <c r="K66" s="49"/>
      <c r="L66" s="49"/>
    </row>
    <row r="67" spans="1:12" ht="24">
      <c r="A67" s="43" t="s">
        <v>104</v>
      </c>
      <c r="B67" s="44" t="s">
        <v>29</v>
      </c>
      <c r="C67" s="44" t="s">
        <v>105</v>
      </c>
      <c r="D67" s="45">
        <v>173861610</v>
      </c>
      <c r="E67" s="45">
        <v>0</v>
      </c>
      <c r="F67" s="38">
        <f t="shared" si="0"/>
        <v>173861610</v>
      </c>
      <c r="G67" s="46"/>
      <c r="H67" s="47"/>
      <c r="I67" s="48"/>
      <c r="J67" s="49"/>
      <c r="K67" s="49"/>
      <c r="L67" s="49"/>
    </row>
    <row r="68" spans="1:12" ht="36">
      <c r="A68" s="43" t="s">
        <v>106</v>
      </c>
      <c r="B68" s="44" t="s">
        <v>29</v>
      </c>
      <c r="C68" s="44" t="s">
        <v>107</v>
      </c>
      <c r="D68" s="45">
        <v>0</v>
      </c>
      <c r="E68" s="45">
        <v>27709.79</v>
      </c>
      <c r="F68" s="38">
        <f t="shared" si="0"/>
        <v>-27709.79</v>
      </c>
      <c r="G68" s="46"/>
      <c r="H68" s="47"/>
      <c r="I68" s="48"/>
      <c r="J68" s="49"/>
      <c r="K68" s="49"/>
      <c r="L68" s="49"/>
    </row>
    <row r="69" spans="1:12" ht="36">
      <c r="A69" s="43" t="s">
        <v>108</v>
      </c>
      <c r="B69" s="44" t="s">
        <v>29</v>
      </c>
      <c r="C69" s="44" t="s">
        <v>109</v>
      </c>
      <c r="D69" s="45">
        <v>-596190.53</v>
      </c>
      <c r="E69" s="45">
        <v>-596190.53</v>
      </c>
      <c r="F69" s="38">
        <f t="shared" si="0"/>
        <v>0</v>
      </c>
      <c r="G69" s="46"/>
      <c r="H69" s="47"/>
      <c r="I69" s="48"/>
      <c r="J69" s="49"/>
      <c r="K69" s="49"/>
      <c r="L69" s="49"/>
    </row>
    <row r="70" spans="1:12" ht="15">
      <c r="A70" s="42"/>
      <c r="B70" s="42"/>
      <c r="C70" s="42"/>
      <c r="D70" s="42"/>
      <c r="E70" s="42"/>
      <c r="F70" s="42"/>
      <c r="H70" s="42"/>
      <c r="I70" s="42"/>
      <c r="J70" s="42"/>
      <c r="K70" s="42"/>
      <c r="L70" s="42"/>
    </row>
    <row r="71" spans="1:12" ht="15">
      <c r="A71" s="59" t="s">
        <v>110</v>
      </c>
      <c r="B71" s="59"/>
      <c r="C71" s="59"/>
      <c r="D71" s="59"/>
      <c r="E71" s="59"/>
      <c r="F71" s="59"/>
      <c r="G71" s="50"/>
      <c r="H71" s="42"/>
      <c r="I71" s="50"/>
      <c r="J71" s="50"/>
      <c r="K71" s="50"/>
      <c r="L71" s="50"/>
    </row>
    <row r="72" spans="1:6" ht="15">
      <c r="A72" s="51"/>
      <c r="B72" s="51"/>
      <c r="C72" s="51"/>
      <c r="D72" s="51"/>
      <c r="E72" s="51"/>
      <c r="F72" s="52" t="s">
        <v>111</v>
      </c>
    </row>
    <row r="73" spans="1:6" ht="15">
      <c r="A73" s="60" t="s">
        <v>16</v>
      </c>
      <c r="B73" s="62" t="s">
        <v>17</v>
      </c>
      <c r="C73" s="62" t="s">
        <v>112</v>
      </c>
      <c r="D73" s="57" t="s">
        <v>19</v>
      </c>
      <c r="E73" s="57" t="s">
        <v>20</v>
      </c>
      <c r="F73" s="57" t="s">
        <v>21</v>
      </c>
    </row>
    <row r="74" spans="1:6" ht="15">
      <c r="A74" s="61"/>
      <c r="B74" s="63"/>
      <c r="C74" s="63"/>
      <c r="D74" s="58"/>
      <c r="E74" s="58"/>
      <c r="F74" s="58"/>
    </row>
    <row r="75" spans="1:6" ht="15.75" thickBot="1">
      <c r="A75" s="32" t="s">
        <v>22</v>
      </c>
      <c r="B75" s="33" t="s">
        <v>23</v>
      </c>
      <c r="C75" s="33" t="s">
        <v>24</v>
      </c>
      <c r="D75" s="34" t="s">
        <v>25</v>
      </c>
      <c r="E75" s="34" t="s">
        <v>26</v>
      </c>
      <c r="F75" s="34" t="s">
        <v>27</v>
      </c>
    </row>
    <row r="76" spans="1:6" ht="24">
      <c r="A76" s="36" t="s">
        <v>113</v>
      </c>
      <c r="B76" s="37" t="s">
        <v>114</v>
      </c>
      <c r="C76" s="37" t="s">
        <v>30</v>
      </c>
      <c r="D76" s="38">
        <v>564823077</v>
      </c>
      <c r="E76" s="38">
        <v>41349545.84</v>
      </c>
      <c r="F76" s="38">
        <v>523473531.16</v>
      </c>
    </row>
    <row r="77" spans="1:6" ht="15">
      <c r="A77" s="43" t="s">
        <v>115</v>
      </c>
      <c r="B77" s="44" t="s">
        <v>114</v>
      </c>
      <c r="C77" s="44" t="s">
        <v>116</v>
      </c>
      <c r="D77" s="45">
        <v>2765625</v>
      </c>
      <c r="E77" s="45">
        <v>444962.5</v>
      </c>
      <c r="F77" s="45">
        <v>2320662.5</v>
      </c>
    </row>
    <row r="78" spans="1:6" ht="15">
      <c r="A78" s="43" t="s">
        <v>117</v>
      </c>
      <c r="B78" s="44" t="s">
        <v>114</v>
      </c>
      <c r="C78" s="44" t="s">
        <v>118</v>
      </c>
      <c r="D78" s="45">
        <v>835219</v>
      </c>
      <c r="E78" s="45">
        <v>111326.27</v>
      </c>
      <c r="F78" s="45">
        <v>723892.73</v>
      </c>
    </row>
    <row r="79" spans="1:6" ht="15">
      <c r="A79" s="43" t="s">
        <v>115</v>
      </c>
      <c r="B79" s="44" t="s">
        <v>114</v>
      </c>
      <c r="C79" s="44" t="s">
        <v>119</v>
      </c>
      <c r="D79" s="45">
        <v>1736800</v>
      </c>
      <c r="E79" s="45">
        <v>367124.97</v>
      </c>
      <c r="F79" s="45">
        <v>1369675.03</v>
      </c>
    </row>
    <row r="80" spans="1:6" ht="15">
      <c r="A80" s="43" t="s">
        <v>117</v>
      </c>
      <c r="B80" s="44" t="s">
        <v>114</v>
      </c>
      <c r="C80" s="44" t="s">
        <v>120</v>
      </c>
      <c r="D80" s="45">
        <v>524513</v>
      </c>
      <c r="E80" s="45">
        <v>65819</v>
      </c>
      <c r="F80" s="45">
        <v>458694</v>
      </c>
    </row>
    <row r="81" spans="1:6" ht="15">
      <c r="A81" s="43" t="s">
        <v>121</v>
      </c>
      <c r="B81" s="44" t="s">
        <v>114</v>
      </c>
      <c r="C81" s="44" t="s">
        <v>122</v>
      </c>
      <c r="D81" s="45">
        <v>92587</v>
      </c>
      <c r="E81" s="45">
        <v>7970.6</v>
      </c>
      <c r="F81" s="45">
        <v>84616.4</v>
      </c>
    </row>
    <row r="82" spans="1:6" ht="15">
      <c r="A82" s="43" t="s">
        <v>123</v>
      </c>
      <c r="B82" s="44" t="s">
        <v>114</v>
      </c>
      <c r="C82" s="44" t="s">
        <v>124</v>
      </c>
      <c r="D82" s="45">
        <v>15675</v>
      </c>
      <c r="E82" s="45">
        <v>3000</v>
      </c>
      <c r="F82" s="45">
        <v>12675</v>
      </c>
    </row>
    <row r="83" spans="1:6" ht="15">
      <c r="A83" s="43" t="s">
        <v>125</v>
      </c>
      <c r="B83" s="44" t="s">
        <v>114</v>
      </c>
      <c r="C83" s="44" t="s">
        <v>126</v>
      </c>
      <c r="D83" s="45">
        <v>211000</v>
      </c>
      <c r="E83" s="45">
        <v>0</v>
      </c>
      <c r="F83" s="45">
        <v>211000</v>
      </c>
    </row>
    <row r="84" spans="1:6" ht="15">
      <c r="A84" s="43" t="s">
        <v>127</v>
      </c>
      <c r="B84" s="44" t="s">
        <v>114</v>
      </c>
      <c r="C84" s="44" t="s">
        <v>128</v>
      </c>
      <c r="D84" s="45">
        <v>71213</v>
      </c>
      <c r="E84" s="45">
        <v>0</v>
      </c>
      <c r="F84" s="45">
        <v>71213</v>
      </c>
    </row>
    <row r="85" spans="1:6" ht="15">
      <c r="A85" s="43" t="s">
        <v>129</v>
      </c>
      <c r="B85" s="44" t="s">
        <v>114</v>
      </c>
      <c r="C85" s="44" t="s">
        <v>130</v>
      </c>
      <c r="D85" s="45">
        <v>36550</v>
      </c>
      <c r="E85" s="45">
        <v>0</v>
      </c>
      <c r="F85" s="45">
        <v>36550</v>
      </c>
    </row>
    <row r="86" spans="1:6" ht="15">
      <c r="A86" s="43" t="s">
        <v>131</v>
      </c>
      <c r="B86" s="44" t="s">
        <v>114</v>
      </c>
      <c r="C86" s="44" t="s">
        <v>132</v>
      </c>
      <c r="D86" s="45">
        <v>513517</v>
      </c>
      <c r="E86" s="45">
        <v>0</v>
      </c>
      <c r="F86" s="45">
        <v>513517</v>
      </c>
    </row>
    <row r="87" spans="1:6" ht="15">
      <c r="A87" s="43" t="s">
        <v>133</v>
      </c>
      <c r="B87" s="44" t="s">
        <v>114</v>
      </c>
      <c r="C87" s="44" t="s">
        <v>134</v>
      </c>
      <c r="D87" s="45">
        <v>99170</v>
      </c>
      <c r="E87" s="45">
        <v>15000</v>
      </c>
      <c r="F87" s="45">
        <v>84170</v>
      </c>
    </row>
    <row r="88" spans="1:6" ht="15">
      <c r="A88" s="43" t="s">
        <v>125</v>
      </c>
      <c r="B88" s="44" t="s">
        <v>114</v>
      </c>
      <c r="C88" s="44" t="s">
        <v>135</v>
      </c>
      <c r="D88" s="45">
        <v>15825</v>
      </c>
      <c r="E88" s="45">
        <v>0</v>
      </c>
      <c r="F88" s="45">
        <v>15825</v>
      </c>
    </row>
    <row r="89" spans="1:6" ht="15">
      <c r="A89" s="43" t="s">
        <v>127</v>
      </c>
      <c r="B89" s="44" t="s">
        <v>114</v>
      </c>
      <c r="C89" s="44" t="s">
        <v>136</v>
      </c>
      <c r="D89" s="45">
        <v>28886</v>
      </c>
      <c r="E89" s="45">
        <v>0</v>
      </c>
      <c r="F89" s="45">
        <v>28886</v>
      </c>
    </row>
    <row r="90" spans="1:6" ht="15">
      <c r="A90" s="43" t="s">
        <v>133</v>
      </c>
      <c r="B90" s="44" t="s">
        <v>114</v>
      </c>
      <c r="C90" s="44" t="s">
        <v>137</v>
      </c>
      <c r="D90" s="45">
        <v>8000</v>
      </c>
      <c r="E90" s="45">
        <v>715</v>
      </c>
      <c r="F90" s="45">
        <v>7285</v>
      </c>
    </row>
    <row r="91" spans="1:6" ht="15">
      <c r="A91" s="43" t="s">
        <v>133</v>
      </c>
      <c r="B91" s="44" t="s">
        <v>114</v>
      </c>
      <c r="C91" s="44" t="s">
        <v>138</v>
      </c>
      <c r="D91" s="45">
        <v>145</v>
      </c>
      <c r="E91" s="45">
        <v>0</v>
      </c>
      <c r="F91" s="45">
        <v>145</v>
      </c>
    </row>
    <row r="92" spans="1:6" ht="15">
      <c r="A92" s="43" t="s">
        <v>131</v>
      </c>
      <c r="B92" s="44" t="s">
        <v>114</v>
      </c>
      <c r="C92" s="44" t="s">
        <v>139</v>
      </c>
      <c r="D92" s="45">
        <v>217947</v>
      </c>
      <c r="E92" s="45">
        <v>0</v>
      </c>
      <c r="F92" s="45">
        <v>217947</v>
      </c>
    </row>
    <row r="93" spans="1:6" ht="15">
      <c r="A93" s="43" t="s">
        <v>121</v>
      </c>
      <c r="B93" s="44" t="s">
        <v>114</v>
      </c>
      <c r="C93" s="44" t="s">
        <v>140</v>
      </c>
      <c r="D93" s="45">
        <v>134464</v>
      </c>
      <c r="E93" s="45">
        <v>4191</v>
      </c>
      <c r="F93" s="45">
        <v>130273</v>
      </c>
    </row>
    <row r="94" spans="1:6" ht="15">
      <c r="A94" s="43" t="s">
        <v>129</v>
      </c>
      <c r="B94" s="44" t="s">
        <v>114</v>
      </c>
      <c r="C94" s="44" t="s">
        <v>141</v>
      </c>
      <c r="D94" s="45">
        <v>844640</v>
      </c>
      <c r="E94" s="45">
        <v>204033</v>
      </c>
      <c r="F94" s="45">
        <v>640607</v>
      </c>
    </row>
    <row r="95" spans="1:6" ht="15">
      <c r="A95" s="43" t="s">
        <v>131</v>
      </c>
      <c r="B95" s="44" t="s">
        <v>114</v>
      </c>
      <c r="C95" s="44" t="s">
        <v>142</v>
      </c>
      <c r="D95" s="45">
        <v>1181998</v>
      </c>
      <c r="E95" s="45">
        <v>145590</v>
      </c>
      <c r="F95" s="45">
        <v>1036408</v>
      </c>
    </row>
    <row r="96" spans="1:6" ht="15">
      <c r="A96" s="43" t="s">
        <v>115</v>
      </c>
      <c r="B96" s="44" t="s">
        <v>114</v>
      </c>
      <c r="C96" s="44" t="s">
        <v>143</v>
      </c>
      <c r="D96" s="45">
        <v>48459897</v>
      </c>
      <c r="E96" s="45">
        <v>8691015.96</v>
      </c>
      <c r="F96" s="45">
        <v>39768881.04</v>
      </c>
    </row>
    <row r="97" spans="1:6" ht="15">
      <c r="A97" s="43" t="s">
        <v>117</v>
      </c>
      <c r="B97" s="44" t="s">
        <v>114</v>
      </c>
      <c r="C97" s="44" t="s">
        <v>144</v>
      </c>
      <c r="D97" s="45">
        <v>14634889</v>
      </c>
      <c r="E97" s="45">
        <v>2160652.82</v>
      </c>
      <c r="F97" s="45">
        <v>12474236.18</v>
      </c>
    </row>
    <row r="98" spans="1:6" ht="15">
      <c r="A98" s="43" t="s">
        <v>121</v>
      </c>
      <c r="B98" s="44" t="s">
        <v>114</v>
      </c>
      <c r="C98" s="44" t="s">
        <v>145</v>
      </c>
      <c r="D98" s="45">
        <v>5654708</v>
      </c>
      <c r="E98" s="45">
        <v>347335</v>
      </c>
      <c r="F98" s="45">
        <v>5307373</v>
      </c>
    </row>
    <row r="99" spans="1:6" ht="15">
      <c r="A99" s="43" t="s">
        <v>123</v>
      </c>
      <c r="B99" s="44" t="s">
        <v>114</v>
      </c>
      <c r="C99" s="44" t="s">
        <v>146</v>
      </c>
      <c r="D99" s="45">
        <v>1511160</v>
      </c>
      <c r="E99" s="45">
        <v>292317.21</v>
      </c>
      <c r="F99" s="45">
        <v>1218842.79</v>
      </c>
    </row>
    <row r="100" spans="1:6" ht="15">
      <c r="A100" s="43" t="s">
        <v>147</v>
      </c>
      <c r="B100" s="44" t="s">
        <v>114</v>
      </c>
      <c r="C100" s="44" t="s">
        <v>148</v>
      </c>
      <c r="D100" s="45">
        <v>423596</v>
      </c>
      <c r="E100" s="45">
        <v>99999</v>
      </c>
      <c r="F100" s="45">
        <v>323597</v>
      </c>
    </row>
    <row r="101" spans="1:6" ht="15">
      <c r="A101" s="43" t="s">
        <v>131</v>
      </c>
      <c r="B101" s="44" t="s">
        <v>114</v>
      </c>
      <c r="C101" s="44" t="s">
        <v>149</v>
      </c>
      <c r="D101" s="45">
        <v>1464308</v>
      </c>
      <c r="E101" s="45">
        <v>181221.66</v>
      </c>
      <c r="F101" s="45">
        <v>1283086.34</v>
      </c>
    </row>
    <row r="102" spans="1:6" ht="15">
      <c r="A102" s="43" t="s">
        <v>125</v>
      </c>
      <c r="B102" s="44" t="s">
        <v>114</v>
      </c>
      <c r="C102" s="44" t="s">
        <v>150</v>
      </c>
      <c r="D102" s="45">
        <v>445855</v>
      </c>
      <c r="E102" s="45">
        <v>72920</v>
      </c>
      <c r="F102" s="45">
        <v>372935</v>
      </c>
    </row>
    <row r="103" spans="1:6" ht="15">
      <c r="A103" s="43" t="s">
        <v>127</v>
      </c>
      <c r="B103" s="44" t="s">
        <v>114</v>
      </c>
      <c r="C103" s="44" t="s">
        <v>151</v>
      </c>
      <c r="D103" s="45">
        <v>1106323</v>
      </c>
      <c r="E103" s="45">
        <v>110980</v>
      </c>
      <c r="F103" s="45">
        <v>995343</v>
      </c>
    </row>
    <row r="104" spans="1:6" ht="15">
      <c r="A104" s="43" t="s">
        <v>123</v>
      </c>
      <c r="B104" s="44" t="s">
        <v>114</v>
      </c>
      <c r="C104" s="44" t="s">
        <v>152</v>
      </c>
      <c r="D104" s="45">
        <v>140955</v>
      </c>
      <c r="E104" s="45">
        <v>10000</v>
      </c>
      <c r="F104" s="45">
        <v>130955</v>
      </c>
    </row>
    <row r="105" spans="1:6" ht="15">
      <c r="A105" s="43" t="s">
        <v>129</v>
      </c>
      <c r="B105" s="44" t="s">
        <v>114</v>
      </c>
      <c r="C105" s="44" t="s">
        <v>153</v>
      </c>
      <c r="D105" s="45">
        <v>778515</v>
      </c>
      <c r="E105" s="45">
        <v>186055</v>
      </c>
      <c r="F105" s="45">
        <v>592460</v>
      </c>
    </row>
    <row r="106" spans="1:6" ht="15">
      <c r="A106" s="43" t="s">
        <v>154</v>
      </c>
      <c r="B106" s="44" t="s">
        <v>114</v>
      </c>
      <c r="C106" s="44" t="s">
        <v>155</v>
      </c>
      <c r="D106" s="45">
        <v>1241005</v>
      </c>
      <c r="E106" s="45">
        <v>274289.53</v>
      </c>
      <c r="F106" s="45">
        <v>966715.47</v>
      </c>
    </row>
    <row r="107" spans="1:6" ht="15">
      <c r="A107" s="43" t="s">
        <v>156</v>
      </c>
      <c r="B107" s="44" t="s">
        <v>114</v>
      </c>
      <c r="C107" s="44" t="s">
        <v>157</v>
      </c>
      <c r="D107" s="45">
        <v>290435</v>
      </c>
      <c r="E107" s="45">
        <v>0</v>
      </c>
      <c r="F107" s="45">
        <v>290435</v>
      </c>
    </row>
    <row r="108" spans="1:6" ht="15">
      <c r="A108" s="43" t="s">
        <v>147</v>
      </c>
      <c r="B108" s="44" t="s">
        <v>114</v>
      </c>
      <c r="C108" s="44" t="s">
        <v>158</v>
      </c>
      <c r="D108" s="45">
        <v>3369766</v>
      </c>
      <c r="E108" s="45">
        <v>266333.8</v>
      </c>
      <c r="F108" s="45">
        <v>3103432.2</v>
      </c>
    </row>
    <row r="109" spans="1:6" ht="15">
      <c r="A109" s="43" t="s">
        <v>131</v>
      </c>
      <c r="B109" s="44" t="s">
        <v>114</v>
      </c>
      <c r="C109" s="44" t="s">
        <v>159</v>
      </c>
      <c r="D109" s="45">
        <v>3173460</v>
      </c>
      <c r="E109" s="45">
        <v>432544.73</v>
      </c>
      <c r="F109" s="45">
        <v>2740915.27</v>
      </c>
    </row>
    <row r="110" spans="1:6" ht="15">
      <c r="A110" s="43" t="s">
        <v>133</v>
      </c>
      <c r="B110" s="44" t="s">
        <v>114</v>
      </c>
      <c r="C110" s="44" t="s">
        <v>160</v>
      </c>
      <c r="D110" s="45">
        <v>612255</v>
      </c>
      <c r="E110" s="45">
        <v>100277.74</v>
      </c>
      <c r="F110" s="45">
        <v>511977.26</v>
      </c>
    </row>
    <row r="111" spans="1:6" ht="15">
      <c r="A111" s="43" t="s">
        <v>125</v>
      </c>
      <c r="B111" s="44" t="s">
        <v>114</v>
      </c>
      <c r="C111" s="44" t="s">
        <v>161</v>
      </c>
      <c r="D111" s="45">
        <v>2385454</v>
      </c>
      <c r="E111" s="45">
        <v>15200</v>
      </c>
      <c r="F111" s="45">
        <v>2370254</v>
      </c>
    </row>
    <row r="112" spans="1:6" ht="15">
      <c r="A112" s="43" t="s">
        <v>127</v>
      </c>
      <c r="B112" s="44" t="s">
        <v>114</v>
      </c>
      <c r="C112" s="44" t="s">
        <v>162</v>
      </c>
      <c r="D112" s="45">
        <v>1615922</v>
      </c>
      <c r="E112" s="45">
        <v>538779.2</v>
      </c>
      <c r="F112" s="45">
        <v>1077142.8</v>
      </c>
    </row>
    <row r="113" spans="1:6" ht="15">
      <c r="A113" s="43" t="s">
        <v>133</v>
      </c>
      <c r="B113" s="44" t="s">
        <v>114</v>
      </c>
      <c r="C113" s="44" t="s">
        <v>163</v>
      </c>
      <c r="D113" s="45">
        <v>491451</v>
      </c>
      <c r="E113" s="45">
        <v>89539</v>
      </c>
      <c r="F113" s="45">
        <v>401912</v>
      </c>
    </row>
    <row r="114" spans="1:6" ht="15">
      <c r="A114" s="43" t="s">
        <v>133</v>
      </c>
      <c r="B114" s="44" t="s">
        <v>114</v>
      </c>
      <c r="C114" s="44" t="s">
        <v>164</v>
      </c>
      <c r="D114" s="45">
        <v>68529</v>
      </c>
      <c r="E114" s="45">
        <v>9627.13</v>
      </c>
      <c r="F114" s="45">
        <v>58901.87</v>
      </c>
    </row>
    <row r="115" spans="1:6" ht="15">
      <c r="A115" s="43" t="s">
        <v>115</v>
      </c>
      <c r="B115" s="44" t="s">
        <v>114</v>
      </c>
      <c r="C115" s="44" t="s">
        <v>165</v>
      </c>
      <c r="D115" s="45">
        <v>1747096</v>
      </c>
      <c r="E115" s="45">
        <v>317044.28</v>
      </c>
      <c r="F115" s="45">
        <v>1430051.72</v>
      </c>
    </row>
    <row r="116" spans="1:6" ht="15">
      <c r="A116" s="43" t="s">
        <v>117</v>
      </c>
      <c r="B116" s="44" t="s">
        <v>114</v>
      </c>
      <c r="C116" s="44" t="s">
        <v>166</v>
      </c>
      <c r="D116" s="45">
        <v>527623</v>
      </c>
      <c r="E116" s="45">
        <v>81460</v>
      </c>
      <c r="F116" s="45">
        <v>446163</v>
      </c>
    </row>
    <row r="117" spans="1:6" ht="15">
      <c r="A117" s="43" t="s">
        <v>121</v>
      </c>
      <c r="B117" s="44" t="s">
        <v>114</v>
      </c>
      <c r="C117" s="44" t="s">
        <v>167</v>
      </c>
      <c r="D117" s="45">
        <v>67934</v>
      </c>
      <c r="E117" s="45">
        <v>2667</v>
      </c>
      <c r="F117" s="45">
        <v>65267</v>
      </c>
    </row>
    <row r="118" spans="1:6" ht="15">
      <c r="A118" s="43" t="s">
        <v>123</v>
      </c>
      <c r="B118" s="44" t="s">
        <v>114</v>
      </c>
      <c r="C118" s="44" t="s">
        <v>168</v>
      </c>
      <c r="D118" s="45">
        <v>58006</v>
      </c>
      <c r="E118" s="45">
        <v>7566.49</v>
      </c>
      <c r="F118" s="45">
        <v>50439.51</v>
      </c>
    </row>
    <row r="119" spans="1:6" ht="15">
      <c r="A119" s="43" t="s">
        <v>131</v>
      </c>
      <c r="B119" s="44" t="s">
        <v>114</v>
      </c>
      <c r="C119" s="44" t="s">
        <v>169</v>
      </c>
      <c r="D119" s="45">
        <v>66402</v>
      </c>
      <c r="E119" s="45">
        <v>14984.89</v>
      </c>
      <c r="F119" s="45">
        <v>51417.11</v>
      </c>
    </row>
    <row r="120" spans="1:6" ht="15">
      <c r="A120" s="43" t="s">
        <v>127</v>
      </c>
      <c r="B120" s="44" t="s">
        <v>114</v>
      </c>
      <c r="C120" s="44" t="s">
        <v>170</v>
      </c>
      <c r="D120" s="45">
        <v>29264</v>
      </c>
      <c r="E120" s="45">
        <v>3600</v>
      </c>
      <c r="F120" s="45">
        <v>25664</v>
      </c>
    </row>
    <row r="121" spans="1:6" ht="15">
      <c r="A121" s="43" t="s">
        <v>129</v>
      </c>
      <c r="B121" s="44" t="s">
        <v>114</v>
      </c>
      <c r="C121" s="44" t="s">
        <v>171</v>
      </c>
      <c r="D121" s="45">
        <v>133085</v>
      </c>
      <c r="E121" s="45">
        <v>11674.38</v>
      </c>
      <c r="F121" s="45">
        <v>121410.62</v>
      </c>
    </row>
    <row r="122" spans="1:6" ht="15">
      <c r="A122" s="43" t="s">
        <v>131</v>
      </c>
      <c r="B122" s="44" t="s">
        <v>114</v>
      </c>
      <c r="C122" s="44" t="s">
        <v>172</v>
      </c>
      <c r="D122" s="45">
        <v>218313</v>
      </c>
      <c r="E122" s="45">
        <v>0</v>
      </c>
      <c r="F122" s="45">
        <v>218313</v>
      </c>
    </row>
    <row r="123" spans="1:6" ht="15">
      <c r="A123" s="43" t="s">
        <v>133</v>
      </c>
      <c r="B123" s="44" t="s">
        <v>114</v>
      </c>
      <c r="C123" s="44" t="s">
        <v>173</v>
      </c>
      <c r="D123" s="45">
        <v>11151</v>
      </c>
      <c r="E123" s="45">
        <v>0</v>
      </c>
      <c r="F123" s="45">
        <v>11151</v>
      </c>
    </row>
    <row r="124" spans="1:6" ht="15">
      <c r="A124" s="43" t="s">
        <v>127</v>
      </c>
      <c r="B124" s="44" t="s">
        <v>114</v>
      </c>
      <c r="C124" s="44" t="s">
        <v>174</v>
      </c>
      <c r="D124" s="45">
        <v>12836</v>
      </c>
      <c r="E124" s="45">
        <v>0</v>
      </c>
      <c r="F124" s="45">
        <v>12836</v>
      </c>
    </row>
    <row r="125" spans="1:6" ht="15">
      <c r="A125" s="43" t="s">
        <v>133</v>
      </c>
      <c r="B125" s="44" t="s">
        <v>114</v>
      </c>
      <c r="C125" s="44" t="s">
        <v>175</v>
      </c>
      <c r="D125" s="45">
        <v>741</v>
      </c>
      <c r="E125" s="45">
        <v>146</v>
      </c>
      <c r="F125" s="45">
        <v>595</v>
      </c>
    </row>
    <row r="126" spans="1:6" ht="15">
      <c r="A126" s="43" t="s">
        <v>133</v>
      </c>
      <c r="B126" s="44" t="s">
        <v>114</v>
      </c>
      <c r="C126" s="44" t="s">
        <v>176</v>
      </c>
      <c r="D126" s="45">
        <v>16193</v>
      </c>
      <c r="E126" s="45">
        <v>5000</v>
      </c>
      <c r="F126" s="45">
        <v>11193</v>
      </c>
    </row>
    <row r="127" spans="1:6" ht="15">
      <c r="A127" s="43" t="s">
        <v>133</v>
      </c>
      <c r="B127" s="44" t="s">
        <v>114</v>
      </c>
      <c r="C127" s="44" t="s">
        <v>177</v>
      </c>
      <c r="D127" s="45">
        <v>1000000</v>
      </c>
      <c r="E127" s="45">
        <v>0</v>
      </c>
      <c r="F127" s="45">
        <v>1000000</v>
      </c>
    </row>
    <row r="128" spans="1:6" ht="15">
      <c r="A128" s="43" t="s">
        <v>133</v>
      </c>
      <c r="B128" s="44" t="s">
        <v>114</v>
      </c>
      <c r="C128" s="44" t="s">
        <v>178</v>
      </c>
      <c r="D128" s="45">
        <v>1500000</v>
      </c>
      <c r="E128" s="45">
        <v>0</v>
      </c>
      <c r="F128" s="45">
        <v>1500000</v>
      </c>
    </row>
    <row r="129" spans="1:6" ht="15">
      <c r="A129" s="43" t="s">
        <v>131</v>
      </c>
      <c r="B129" s="44" t="s">
        <v>114</v>
      </c>
      <c r="C129" s="44" t="s">
        <v>179</v>
      </c>
      <c r="D129" s="45">
        <v>3162462</v>
      </c>
      <c r="E129" s="45">
        <v>0</v>
      </c>
      <c r="F129" s="45">
        <v>3162462</v>
      </c>
    </row>
    <row r="130" spans="1:6" ht="15">
      <c r="A130" s="43" t="s">
        <v>133</v>
      </c>
      <c r="B130" s="44" t="s">
        <v>114</v>
      </c>
      <c r="C130" s="44" t="s">
        <v>180</v>
      </c>
      <c r="D130" s="45">
        <v>7200</v>
      </c>
      <c r="E130" s="45">
        <v>0</v>
      </c>
      <c r="F130" s="45">
        <v>7200</v>
      </c>
    </row>
    <row r="131" spans="1:6" ht="15">
      <c r="A131" s="43" t="s">
        <v>131</v>
      </c>
      <c r="B131" s="44" t="s">
        <v>114</v>
      </c>
      <c r="C131" s="44" t="s">
        <v>181</v>
      </c>
      <c r="D131" s="45">
        <v>2751246</v>
      </c>
      <c r="E131" s="45">
        <v>0</v>
      </c>
      <c r="F131" s="45">
        <v>2751246</v>
      </c>
    </row>
    <row r="132" spans="1:6" ht="15">
      <c r="A132" s="43" t="s">
        <v>147</v>
      </c>
      <c r="B132" s="44" t="s">
        <v>114</v>
      </c>
      <c r="C132" s="44" t="s">
        <v>182</v>
      </c>
      <c r="D132" s="45">
        <v>2012922</v>
      </c>
      <c r="E132" s="45">
        <v>16811.75</v>
      </c>
      <c r="F132" s="45">
        <v>1996110.25</v>
      </c>
    </row>
    <row r="133" spans="1:6" ht="15">
      <c r="A133" s="43" t="s">
        <v>131</v>
      </c>
      <c r="B133" s="44" t="s">
        <v>114</v>
      </c>
      <c r="C133" s="44" t="s">
        <v>183</v>
      </c>
      <c r="D133" s="45">
        <v>3122639</v>
      </c>
      <c r="E133" s="45">
        <v>20500</v>
      </c>
      <c r="F133" s="45">
        <v>3102139</v>
      </c>
    </row>
    <row r="134" spans="1:6" ht="15">
      <c r="A134" s="43" t="s">
        <v>133</v>
      </c>
      <c r="B134" s="44" t="s">
        <v>114</v>
      </c>
      <c r="C134" s="44" t="s">
        <v>184</v>
      </c>
      <c r="D134" s="45">
        <v>2096065</v>
      </c>
      <c r="E134" s="45">
        <v>101249.2</v>
      </c>
      <c r="F134" s="45">
        <v>1994815.8</v>
      </c>
    </row>
    <row r="135" spans="1:6" ht="15">
      <c r="A135" s="43" t="s">
        <v>133</v>
      </c>
      <c r="B135" s="44" t="s">
        <v>114</v>
      </c>
      <c r="C135" s="44" t="s">
        <v>185</v>
      </c>
      <c r="D135" s="45">
        <v>405000</v>
      </c>
      <c r="E135" s="45">
        <v>0</v>
      </c>
      <c r="F135" s="45">
        <v>405000</v>
      </c>
    </row>
    <row r="136" spans="1:6" ht="24">
      <c r="A136" s="43" t="s">
        <v>186</v>
      </c>
      <c r="B136" s="44" t="s">
        <v>114</v>
      </c>
      <c r="C136" s="44" t="s">
        <v>187</v>
      </c>
      <c r="D136" s="45">
        <v>7956673.71</v>
      </c>
      <c r="E136" s="45">
        <v>0</v>
      </c>
      <c r="F136" s="45">
        <v>7956673.71</v>
      </c>
    </row>
    <row r="137" spans="1:6" ht="15">
      <c r="A137" s="43" t="s">
        <v>133</v>
      </c>
      <c r="B137" s="44" t="s">
        <v>114</v>
      </c>
      <c r="C137" s="44" t="s">
        <v>188</v>
      </c>
      <c r="D137" s="45">
        <v>200000</v>
      </c>
      <c r="E137" s="45">
        <v>0</v>
      </c>
      <c r="F137" s="45">
        <v>200000</v>
      </c>
    </row>
    <row r="138" spans="1:6" ht="15">
      <c r="A138" s="43" t="s">
        <v>133</v>
      </c>
      <c r="B138" s="44" t="s">
        <v>114</v>
      </c>
      <c r="C138" s="44" t="s">
        <v>189</v>
      </c>
      <c r="D138" s="45">
        <v>150521</v>
      </c>
      <c r="E138" s="45">
        <v>0</v>
      </c>
      <c r="F138" s="45">
        <v>150521</v>
      </c>
    </row>
    <row r="139" spans="1:6" ht="15">
      <c r="A139" s="43" t="s">
        <v>129</v>
      </c>
      <c r="B139" s="44" t="s">
        <v>114</v>
      </c>
      <c r="C139" s="44" t="s">
        <v>190</v>
      </c>
      <c r="D139" s="45">
        <v>500000</v>
      </c>
      <c r="E139" s="45">
        <v>0</v>
      </c>
      <c r="F139" s="45">
        <v>500000</v>
      </c>
    </row>
    <row r="140" spans="1:6" ht="15">
      <c r="A140" s="43" t="s">
        <v>131</v>
      </c>
      <c r="B140" s="44" t="s">
        <v>114</v>
      </c>
      <c r="C140" s="44" t="s">
        <v>191</v>
      </c>
      <c r="D140" s="45">
        <v>473967</v>
      </c>
      <c r="E140" s="45">
        <v>0</v>
      </c>
      <c r="F140" s="45">
        <v>473967</v>
      </c>
    </row>
    <row r="141" spans="1:6" ht="15">
      <c r="A141" s="43" t="s">
        <v>133</v>
      </c>
      <c r="B141" s="44" t="s">
        <v>114</v>
      </c>
      <c r="C141" s="44" t="s">
        <v>192</v>
      </c>
      <c r="D141" s="45">
        <v>41045</v>
      </c>
      <c r="E141" s="45">
        <v>0</v>
      </c>
      <c r="F141" s="45">
        <v>41045</v>
      </c>
    </row>
    <row r="142" spans="1:6" ht="15">
      <c r="A142" s="43" t="s">
        <v>125</v>
      </c>
      <c r="B142" s="44" t="s">
        <v>114</v>
      </c>
      <c r="C142" s="44" t="s">
        <v>193</v>
      </c>
      <c r="D142" s="45">
        <v>207873</v>
      </c>
      <c r="E142" s="45">
        <v>0</v>
      </c>
      <c r="F142" s="45">
        <v>207873</v>
      </c>
    </row>
    <row r="143" spans="1:6" ht="15">
      <c r="A143" s="43" t="s">
        <v>127</v>
      </c>
      <c r="B143" s="44" t="s">
        <v>114</v>
      </c>
      <c r="C143" s="44" t="s">
        <v>194</v>
      </c>
      <c r="D143" s="45">
        <v>59115</v>
      </c>
      <c r="E143" s="45">
        <v>0</v>
      </c>
      <c r="F143" s="45">
        <v>59115</v>
      </c>
    </row>
    <row r="144" spans="1:6" ht="15">
      <c r="A144" s="43" t="s">
        <v>129</v>
      </c>
      <c r="B144" s="44" t="s">
        <v>114</v>
      </c>
      <c r="C144" s="44" t="s">
        <v>195</v>
      </c>
      <c r="D144" s="45">
        <v>92708</v>
      </c>
      <c r="E144" s="45">
        <v>0</v>
      </c>
      <c r="F144" s="45">
        <v>92708</v>
      </c>
    </row>
    <row r="145" spans="1:6" ht="15">
      <c r="A145" s="43" t="s">
        <v>156</v>
      </c>
      <c r="B145" s="44" t="s">
        <v>114</v>
      </c>
      <c r="C145" s="44" t="s">
        <v>196</v>
      </c>
      <c r="D145" s="45">
        <v>58800</v>
      </c>
      <c r="E145" s="45">
        <v>8400</v>
      </c>
      <c r="F145" s="45">
        <v>50400</v>
      </c>
    </row>
    <row r="146" spans="1:6" ht="15">
      <c r="A146" s="43" t="s">
        <v>131</v>
      </c>
      <c r="B146" s="44" t="s">
        <v>114</v>
      </c>
      <c r="C146" s="44" t="s">
        <v>197</v>
      </c>
      <c r="D146" s="45">
        <v>947673</v>
      </c>
      <c r="E146" s="45">
        <v>86519.26</v>
      </c>
      <c r="F146" s="45">
        <v>861153.74</v>
      </c>
    </row>
    <row r="147" spans="1:6" ht="15">
      <c r="A147" s="43" t="s">
        <v>133</v>
      </c>
      <c r="B147" s="44" t="s">
        <v>114</v>
      </c>
      <c r="C147" s="44" t="s">
        <v>198</v>
      </c>
      <c r="D147" s="45">
        <v>259692</v>
      </c>
      <c r="E147" s="45">
        <v>0</v>
      </c>
      <c r="F147" s="45">
        <v>259692</v>
      </c>
    </row>
    <row r="148" spans="1:6" ht="15">
      <c r="A148" s="43" t="s">
        <v>125</v>
      </c>
      <c r="B148" s="44" t="s">
        <v>114</v>
      </c>
      <c r="C148" s="44" t="s">
        <v>199</v>
      </c>
      <c r="D148" s="45">
        <v>136280</v>
      </c>
      <c r="E148" s="45">
        <v>0</v>
      </c>
      <c r="F148" s="45">
        <v>136280</v>
      </c>
    </row>
    <row r="149" spans="1:6" ht="15">
      <c r="A149" s="43" t="s">
        <v>127</v>
      </c>
      <c r="B149" s="44" t="s">
        <v>114</v>
      </c>
      <c r="C149" s="44" t="s">
        <v>200</v>
      </c>
      <c r="D149" s="45">
        <v>4589</v>
      </c>
      <c r="E149" s="45">
        <v>0</v>
      </c>
      <c r="F149" s="45">
        <v>4589</v>
      </c>
    </row>
    <row r="150" spans="1:6" ht="15">
      <c r="A150" s="43" t="s">
        <v>133</v>
      </c>
      <c r="B150" s="44" t="s">
        <v>114</v>
      </c>
      <c r="C150" s="44" t="s">
        <v>201</v>
      </c>
      <c r="D150" s="45">
        <v>100000</v>
      </c>
      <c r="E150" s="45">
        <v>0</v>
      </c>
      <c r="F150" s="45">
        <v>100000</v>
      </c>
    </row>
    <row r="151" spans="1:6" ht="15">
      <c r="A151" s="43" t="s">
        <v>125</v>
      </c>
      <c r="B151" s="44" t="s">
        <v>114</v>
      </c>
      <c r="C151" s="44" t="s">
        <v>202</v>
      </c>
      <c r="D151" s="45">
        <v>4366500</v>
      </c>
      <c r="E151" s="45">
        <v>0</v>
      </c>
      <c r="F151" s="45">
        <v>4366500</v>
      </c>
    </row>
    <row r="152" spans="1:6" ht="15">
      <c r="A152" s="43" t="s">
        <v>131</v>
      </c>
      <c r="B152" s="44" t="s">
        <v>114</v>
      </c>
      <c r="C152" s="44" t="s">
        <v>203</v>
      </c>
      <c r="D152" s="45">
        <v>25000</v>
      </c>
      <c r="E152" s="45">
        <v>0</v>
      </c>
      <c r="F152" s="45">
        <v>25000</v>
      </c>
    </row>
    <row r="153" spans="1:6" ht="15">
      <c r="A153" s="43" t="s">
        <v>133</v>
      </c>
      <c r="B153" s="44" t="s">
        <v>114</v>
      </c>
      <c r="C153" s="44" t="s">
        <v>204</v>
      </c>
      <c r="D153" s="45">
        <v>20000</v>
      </c>
      <c r="E153" s="45">
        <v>0</v>
      </c>
      <c r="F153" s="45">
        <v>20000</v>
      </c>
    </row>
    <row r="154" spans="1:6" ht="15">
      <c r="A154" s="43" t="s">
        <v>133</v>
      </c>
      <c r="B154" s="44" t="s">
        <v>114</v>
      </c>
      <c r="C154" s="44" t="s">
        <v>205</v>
      </c>
      <c r="D154" s="45">
        <v>100000</v>
      </c>
      <c r="E154" s="45">
        <v>0</v>
      </c>
      <c r="F154" s="45">
        <v>100000</v>
      </c>
    </row>
    <row r="155" spans="1:6" ht="36">
      <c r="A155" s="43" t="s">
        <v>206</v>
      </c>
      <c r="B155" s="44" t="s">
        <v>114</v>
      </c>
      <c r="C155" s="44" t="s">
        <v>207</v>
      </c>
      <c r="D155" s="45">
        <v>375000</v>
      </c>
      <c r="E155" s="45">
        <v>0</v>
      </c>
      <c r="F155" s="45">
        <v>375000</v>
      </c>
    </row>
    <row r="156" spans="1:6" ht="15">
      <c r="A156" s="43" t="s">
        <v>131</v>
      </c>
      <c r="B156" s="44" t="s">
        <v>114</v>
      </c>
      <c r="C156" s="44" t="s">
        <v>208</v>
      </c>
      <c r="D156" s="45">
        <v>1724900</v>
      </c>
      <c r="E156" s="45">
        <v>0</v>
      </c>
      <c r="F156" s="45">
        <v>1724900</v>
      </c>
    </row>
    <row r="157" spans="1:6" ht="24">
      <c r="A157" s="43" t="s">
        <v>209</v>
      </c>
      <c r="B157" s="44" t="s">
        <v>114</v>
      </c>
      <c r="C157" s="44" t="s">
        <v>210</v>
      </c>
      <c r="D157" s="45">
        <v>3393460</v>
      </c>
      <c r="E157" s="45">
        <v>3393460</v>
      </c>
      <c r="F157" s="45">
        <v>0</v>
      </c>
    </row>
    <row r="158" spans="1:6" ht="15">
      <c r="A158" s="43" t="s">
        <v>131</v>
      </c>
      <c r="B158" s="44" t="s">
        <v>114</v>
      </c>
      <c r="C158" s="44" t="s">
        <v>211</v>
      </c>
      <c r="D158" s="45">
        <v>200000</v>
      </c>
      <c r="E158" s="45">
        <v>0</v>
      </c>
      <c r="F158" s="45">
        <v>200000</v>
      </c>
    </row>
    <row r="159" spans="1:6" ht="15">
      <c r="A159" s="43" t="s">
        <v>147</v>
      </c>
      <c r="B159" s="44" t="s">
        <v>114</v>
      </c>
      <c r="C159" s="44" t="s">
        <v>212</v>
      </c>
      <c r="D159" s="45">
        <v>0</v>
      </c>
      <c r="E159" s="45">
        <v>0</v>
      </c>
      <c r="F159" s="45">
        <v>0</v>
      </c>
    </row>
    <row r="160" spans="1:6" ht="15">
      <c r="A160" s="43" t="s">
        <v>131</v>
      </c>
      <c r="B160" s="44" t="s">
        <v>114</v>
      </c>
      <c r="C160" s="44" t="s">
        <v>213</v>
      </c>
      <c r="D160" s="45">
        <v>1403852</v>
      </c>
      <c r="E160" s="45">
        <v>0</v>
      </c>
      <c r="F160" s="45">
        <v>1403852</v>
      </c>
    </row>
    <row r="161" spans="1:6" ht="15">
      <c r="A161" s="43" t="s">
        <v>125</v>
      </c>
      <c r="B161" s="44" t="s">
        <v>114</v>
      </c>
      <c r="C161" s="44" t="s">
        <v>214</v>
      </c>
      <c r="D161" s="45">
        <v>7146260</v>
      </c>
      <c r="E161" s="45">
        <v>0</v>
      </c>
      <c r="F161" s="45">
        <v>7146260</v>
      </c>
    </row>
    <row r="162" spans="1:6" ht="36">
      <c r="A162" s="43" t="s">
        <v>206</v>
      </c>
      <c r="B162" s="44" t="s">
        <v>114</v>
      </c>
      <c r="C162" s="44" t="s">
        <v>215</v>
      </c>
      <c r="D162" s="45">
        <v>4284965</v>
      </c>
      <c r="E162" s="45">
        <v>0</v>
      </c>
      <c r="F162" s="45">
        <v>4284965</v>
      </c>
    </row>
    <row r="163" spans="1:6" ht="15">
      <c r="A163" s="43" t="s">
        <v>147</v>
      </c>
      <c r="B163" s="44" t="s">
        <v>114</v>
      </c>
      <c r="C163" s="44" t="s">
        <v>216</v>
      </c>
      <c r="D163" s="45">
        <v>1915749</v>
      </c>
      <c r="E163" s="45">
        <v>0</v>
      </c>
      <c r="F163" s="45">
        <v>1915749</v>
      </c>
    </row>
    <row r="164" spans="1:6" ht="36">
      <c r="A164" s="43" t="s">
        <v>206</v>
      </c>
      <c r="B164" s="44" t="s">
        <v>114</v>
      </c>
      <c r="C164" s="44" t="s">
        <v>217</v>
      </c>
      <c r="D164" s="45">
        <v>13277429</v>
      </c>
      <c r="E164" s="45">
        <v>0</v>
      </c>
      <c r="F164" s="45">
        <v>13277429</v>
      </c>
    </row>
    <row r="165" spans="1:6" ht="15">
      <c r="A165" s="43" t="s">
        <v>131</v>
      </c>
      <c r="B165" s="44" t="s">
        <v>114</v>
      </c>
      <c r="C165" s="44" t="s">
        <v>218</v>
      </c>
      <c r="D165" s="45">
        <v>23791582</v>
      </c>
      <c r="E165" s="45">
        <v>0</v>
      </c>
      <c r="F165" s="45">
        <v>23791582</v>
      </c>
    </row>
    <row r="166" spans="1:6" ht="36">
      <c r="A166" s="43" t="s">
        <v>206</v>
      </c>
      <c r="B166" s="44" t="s">
        <v>114</v>
      </c>
      <c r="C166" s="44" t="s">
        <v>219</v>
      </c>
      <c r="D166" s="45">
        <v>7500000</v>
      </c>
      <c r="E166" s="45">
        <v>0</v>
      </c>
      <c r="F166" s="45">
        <v>7500000</v>
      </c>
    </row>
    <row r="167" spans="1:6" ht="15">
      <c r="A167" s="43" t="s">
        <v>125</v>
      </c>
      <c r="B167" s="44" t="s">
        <v>114</v>
      </c>
      <c r="C167" s="44" t="s">
        <v>220</v>
      </c>
      <c r="D167" s="45">
        <v>1991333.29</v>
      </c>
      <c r="E167" s="45">
        <v>0</v>
      </c>
      <c r="F167" s="45">
        <v>1991333.29</v>
      </c>
    </row>
    <row r="168" spans="1:6" ht="15">
      <c r="A168" s="43" t="s">
        <v>147</v>
      </c>
      <c r="B168" s="44" t="s">
        <v>114</v>
      </c>
      <c r="C168" s="44" t="s">
        <v>221</v>
      </c>
      <c r="D168" s="45">
        <v>1000000</v>
      </c>
      <c r="E168" s="45">
        <v>0</v>
      </c>
      <c r="F168" s="45">
        <v>1000000</v>
      </c>
    </row>
    <row r="169" spans="1:6" ht="36">
      <c r="A169" s="43" t="s">
        <v>206</v>
      </c>
      <c r="B169" s="44" t="s">
        <v>114</v>
      </c>
      <c r="C169" s="44" t="s">
        <v>222</v>
      </c>
      <c r="D169" s="45">
        <v>12560171</v>
      </c>
      <c r="E169" s="45">
        <v>0</v>
      </c>
      <c r="F169" s="45">
        <v>12560171</v>
      </c>
    </row>
    <row r="170" spans="1:6" ht="15">
      <c r="A170" s="43" t="s">
        <v>147</v>
      </c>
      <c r="B170" s="44" t="s">
        <v>114</v>
      </c>
      <c r="C170" s="44" t="s">
        <v>223</v>
      </c>
      <c r="D170" s="45">
        <v>16000693</v>
      </c>
      <c r="E170" s="45">
        <v>2326338.66</v>
      </c>
      <c r="F170" s="45">
        <v>13674354.34</v>
      </c>
    </row>
    <row r="171" spans="1:6" ht="15">
      <c r="A171" s="43" t="s">
        <v>147</v>
      </c>
      <c r="B171" s="44" t="s">
        <v>114</v>
      </c>
      <c r="C171" s="44" t="s">
        <v>224</v>
      </c>
      <c r="D171" s="45">
        <v>5690178</v>
      </c>
      <c r="E171" s="45">
        <v>630580.98</v>
      </c>
      <c r="F171" s="45">
        <v>5059597.02</v>
      </c>
    </row>
    <row r="172" spans="1:6" ht="15">
      <c r="A172" s="43" t="s">
        <v>131</v>
      </c>
      <c r="B172" s="44" t="s">
        <v>114</v>
      </c>
      <c r="C172" s="44" t="s">
        <v>225</v>
      </c>
      <c r="D172" s="45">
        <v>242000</v>
      </c>
      <c r="E172" s="45">
        <v>0</v>
      </c>
      <c r="F172" s="45">
        <v>242000</v>
      </c>
    </row>
    <row r="173" spans="1:6" ht="15">
      <c r="A173" s="43" t="s">
        <v>125</v>
      </c>
      <c r="B173" s="44" t="s">
        <v>114</v>
      </c>
      <c r="C173" s="44" t="s">
        <v>226</v>
      </c>
      <c r="D173" s="45">
        <v>5412229</v>
      </c>
      <c r="E173" s="45">
        <v>0</v>
      </c>
      <c r="F173" s="45">
        <v>5412229</v>
      </c>
    </row>
    <row r="174" spans="1:6" ht="15">
      <c r="A174" s="43" t="s">
        <v>147</v>
      </c>
      <c r="B174" s="44" t="s">
        <v>114</v>
      </c>
      <c r="C174" s="44" t="s">
        <v>227</v>
      </c>
      <c r="D174" s="45">
        <v>25688180</v>
      </c>
      <c r="E174" s="45">
        <v>1895632.59</v>
      </c>
      <c r="F174" s="45">
        <v>23792547.41</v>
      </c>
    </row>
    <row r="175" spans="1:6" ht="15">
      <c r="A175" s="43" t="s">
        <v>147</v>
      </c>
      <c r="B175" s="44" t="s">
        <v>114</v>
      </c>
      <c r="C175" s="44" t="s">
        <v>228</v>
      </c>
      <c r="D175" s="45">
        <v>7790178</v>
      </c>
      <c r="E175" s="45">
        <v>634445.54</v>
      </c>
      <c r="F175" s="45">
        <v>7155732.46</v>
      </c>
    </row>
    <row r="176" spans="1:6" ht="15">
      <c r="A176" s="43" t="s">
        <v>131</v>
      </c>
      <c r="B176" s="44" t="s">
        <v>114</v>
      </c>
      <c r="C176" s="44" t="s">
        <v>229</v>
      </c>
      <c r="D176" s="45">
        <v>7811846</v>
      </c>
      <c r="E176" s="45">
        <v>173129.6</v>
      </c>
      <c r="F176" s="45">
        <v>7638716.4</v>
      </c>
    </row>
    <row r="177" spans="1:6" ht="15">
      <c r="A177" s="43" t="s">
        <v>133</v>
      </c>
      <c r="B177" s="44" t="s">
        <v>114</v>
      </c>
      <c r="C177" s="44" t="s">
        <v>230</v>
      </c>
      <c r="D177" s="45">
        <v>164378</v>
      </c>
      <c r="E177" s="45">
        <v>0</v>
      </c>
      <c r="F177" s="45">
        <v>164378</v>
      </c>
    </row>
    <row r="178" spans="1:6" ht="15">
      <c r="A178" s="43" t="s">
        <v>125</v>
      </c>
      <c r="B178" s="44" t="s">
        <v>114</v>
      </c>
      <c r="C178" s="44" t="s">
        <v>231</v>
      </c>
      <c r="D178" s="45">
        <v>3117300</v>
      </c>
      <c r="E178" s="45">
        <v>0</v>
      </c>
      <c r="F178" s="45">
        <v>3117300</v>
      </c>
    </row>
    <row r="179" spans="1:6" ht="15">
      <c r="A179" s="43" t="s">
        <v>232</v>
      </c>
      <c r="B179" s="44" t="s">
        <v>114</v>
      </c>
      <c r="C179" s="44" t="s">
        <v>233</v>
      </c>
      <c r="D179" s="45">
        <v>440396</v>
      </c>
      <c r="E179" s="45">
        <v>0</v>
      </c>
      <c r="F179" s="45">
        <v>440396</v>
      </c>
    </row>
    <row r="180" spans="1:6" ht="24">
      <c r="A180" s="43" t="s">
        <v>186</v>
      </c>
      <c r="B180" s="44" t="s">
        <v>114</v>
      </c>
      <c r="C180" s="44" t="s">
        <v>234</v>
      </c>
      <c r="D180" s="45">
        <v>1510283</v>
      </c>
      <c r="E180" s="45">
        <v>0</v>
      </c>
      <c r="F180" s="45">
        <v>1510283</v>
      </c>
    </row>
    <row r="181" spans="1:6" ht="15">
      <c r="A181" s="43" t="s">
        <v>235</v>
      </c>
      <c r="B181" s="44" t="s">
        <v>114</v>
      </c>
      <c r="C181" s="44" t="s">
        <v>236</v>
      </c>
      <c r="D181" s="45">
        <v>0</v>
      </c>
      <c r="E181" s="45">
        <v>0</v>
      </c>
      <c r="F181" s="45">
        <v>0</v>
      </c>
    </row>
    <row r="182" spans="1:6" ht="24">
      <c r="A182" s="43" t="s">
        <v>186</v>
      </c>
      <c r="B182" s="44" t="s">
        <v>114</v>
      </c>
      <c r="C182" s="44" t="s">
        <v>237</v>
      </c>
      <c r="D182" s="45">
        <v>939336</v>
      </c>
      <c r="E182" s="45">
        <v>0</v>
      </c>
      <c r="F182" s="45">
        <v>939336</v>
      </c>
    </row>
    <row r="183" spans="1:6" ht="15">
      <c r="A183" s="43" t="s">
        <v>147</v>
      </c>
      <c r="B183" s="44" t="s">
        <v>114</v>
      </c>
      <c r="C183" s="44" t="s">
        <v>238</v>
      </c>
      <c r="D183" s="45">
        <v>500000</v>
      </c>
      <c r="E183" s="45">
        <v>0</v>
      </c>
      <c r="F183" s="45">
        <v>500000</v>
      </c>
    </row>
    <row r="184" spans="1:6" ht="15">
      <c r="A184" s="43" t="s">
        <v>131</v>
      </c>
      <c r="B184" s="44" t="s">
        <v>114</v>
      </c>
      <c r="C184" s="44" t="s">
        <v>239</v>
      </c>
      <c r="D184" s="45">
        <v>5000000</v>
      </c>
      <c r="E184" s="45">
        <v>0</v>
      </c>
      <c r="F184" s="45">
        <v>5000000</v>
      </c>
    </row>
    <row r="185" spans="1:6" ht="15">
      <c r="A185" s="43" t="s">
        <v>115</v>
      </c>
      <c r="B185" s="44" t="s">
        <v>114</v>
      </c>
      <c r="C185" s="44" t="s">
        <v>240</v>
      </c>
      <c r="D185" s="45">
        <v>13592022</v>
      </c>
      <c r="E185" s="45">
        <v>2429133.68</v>
      </c>
      <c r="F185" s="45">
        <v>11162888.32</v>
      </c>
    </row>
    <row r="186" spans="1:6" ht="15">
      <c r="A186" s="43" t="s">
        <v>117</v>
      </c>
      <c r="B186" s="44" t="s">
        <v>114</v>
      </c>
      <c r="C186" s="44" t="s">
        <v>241</v>
      </c>
      <c r="D186" s="45">
        <v>4104791</v>
      </c>
      <c r="E186" s="45">
        <v>873499.03</v>
      </c>
      <c r="F186" s="45">
        <v>3231291.97</v>
      </c>
    </row>
    <row r="187" spans="1:6" ht="15">
      <c r="A187" s="43" t="s">
        <v>121</v>
      </c>
      <c r="B187" s="44" t="s">
        <v>114</v>
      </c>
      <c r="C187" s="44" t="s">
        <v>242</v>
      </c>
      <c r="D187" s="45">
        <v>1081027</v>
      </c>
      <c r="E187" s="45">
        <v>2160</v>
      </c>
      <c r="F187" s="45">
        <v>1078867</v>
      </c>
    </row>
    <row r="188" spans="1:6" ht="15">
      <c r="A188" s="43" t="s">
        <v>123</v>
      </c>
      <c r="B188" s="44" t="s">
        <v>114</v>
      </c>
      <c r="C188" s="44" t="s">
        <v>243</v>
      </c>
      <c r="D188" s="45">
        <v>301156</v>
      </c>
      <c r="E188" s="45">
        <v>75289</v>
      </c>
      <c r="F188" s="45">
        <v>225867</v>
      </c>
    </row>
    <row r="189" spans="1:6" ht="15">
      <c r="A189" s="43" t="s">
        <v>147</v>
      </c>
      <c r="B189" s="44" t="s">
        <v>114</v>
      </c>
      <c r="C189" s="44" t="s">
        <v>244</v>
      </c>
      <c r="D189" s="45">
        <v>282917</v>
      </c>
      <c r="E189" s="45">
        <v>59000</v>
      </c>
      <c r="F189" s="45">
        <v>223917</v>
      </c>
    </row>
    <row r="190" spans="1:6" ht="15">
      <c r="A190" s="43" t="s">
        <v>131</v>
      </c>
      <c r="B190" s="44" t="s">
        <v>114</v>
      </c>
      <c r="C190" s="44" t="s">
        <v>245</v>
      </c>
      <c r="D190" s="45">
        <v>477805</v>
      </c>
      <c r="E190" s="45">
        <v>101654</v>
      </c>
      <c r="F190" s="45">
        <v>376151</v>
      </c>
    </row>
    <row r="191" spans="1:6" ht="15">
      <c r="A191" s="43" t="s">
        <v>125</v>
      </c>
      <c r="B191" s="44" t="s">
        <v>114</v>
      </c>
      <c r="C191" s="44" t="s">
        <v>246</v>
      </c>
      <c r="D191" s="45">
        <v>192020</v>
      </c>
      <c r="E191" s="45">
        <v>24640</v>
      </c>
      <c r="F191" s="45">
        <v>167380</v>
      </c>
    </row>
    <row r="192" spans="1:6" ht="15">
      <c r="A192" s="43" t="s">
        <v>127</v>
      </c>
      <c r="B192" s="44" t="s">
        <v>114</v>
      </c>
      <c r="C192" s="44" t="s">
        <v>247</v>
      </c>
      <c r="D192" s="45">
        <v>43053</v>
      </c>
      <c r="E192" s="45">
        <v>8800</v>
      </c>
      <c r="F192" s="45">
        <v>34253</v>
      </c>
    </row>
    <row r="193" spans="1:6" ht="15">
      <c r="A193" s="43" t="s">
        <v>129</v>
      </c>
      <c r="B193" s="44" t="s">
        <v>114</v>
      </c>
      <c r="C193" s="44" t="s">
        <v>248</v>
      </c>
      <c r="D193" s="45">
        <v>474750</v>
      </c>
      <c r="E193" s="45">
        <v>56500</v>
      </c>
      <c r="F193" s="45">
        <v>418250</v>
      </c>
    </row>
    <row r="194" spans="1:6" ht="15">
      <c r="A194" s="43" t="s">
        <v>154</v>
      </c>
      <c r="B194" s="44" t="s">
        <v>114</v>
      </c>
      <c r="C194" s="44" t="s">
        <v>249</v>
      </c>
      <c r="D194" s="45">
        <v>190229</v>
      </c>
      <c r="E194" s="45">
        <v>0</v>
      </c>
      <c r="F194" s="45">
        <v>190229</v>
      </c>
    </row>
    <row r="195" spans="1:6" ht="15">
      <c r="A195" s="43" t="s">
        <v>156</v>
      </c>
      <c r="B195" s="44" t="s">
        <v>114</v>
      </c>
      <c r="C195" s="44" t="s">
        <v>250</v>
      </c>
      <c r="D195" s="45">
        <v>191160</v>
      </c>
      <c r="E195" s="45">
        <v>30000</v>
      </c>
      <c r="F195" s="45">
        <v>161160</v>
      </c>
    </row>
    <row r="196" spans="1:6" ht="15">
      <c r="A196" s="43" t="s">
        <v>147</v>
      </c>
      <c r="B196" s="44" t="s">
        <v>114</v>
      </c>
      <c r="C196" s="44" t="s">
        <v>251</v>
      </c>
      <c r="D196" s="45">
        <v>224888</v>
      </c>
      <c r="E196" s="45">
        <v>0</v>
      </c>
      <c r="F196" s="45">
        <v>224888</v>
      </c>
    </row>
    <row r="197" spans="1:6" ht="15">
      <c r="A197" s="43" t="s">
        <v>131</v>
      </c>
      <c r="B197" s="44" t="s">
        <v>114</v>
      </c>
      <c r="C197" s="44" t="s">
        <v>252</v>
      </c>
      <c r="D197" s="45">
        <v>756059</v>
      </c>
      <c r="E197" s="45">
        <v>53945.79</v>
      </c>
      <c r="F197" s="45">
        <v>702113.21</v>
      </c>
    </row>
    <row r="198" spans="1:6" ht="15">
      <c r="A198" s="43" t="s">
        <v>125</v>
      </c>
      <c r="B198" s="44" t="s">
        <v>114</v>
      </c>
      <c r="C198" s="44" t="s">
        <v>253</v>
      </c>
      <c r="D198" s="45">
        <v>69942</v>
      </c>
      <c r="E198" s="45">
        <v>0</v>
      </c>
      <c r="F198" s="45">
        <v>69942</v>
      </c>
    </row>
    <row r="199" spans="1:6" ht="15">
      <c r="A199" s="43" t="s">
        <v>127</v>
      </c>
      <c r="B199" s="44" t="s">
        <v>114</v>
      </c>
      <c r="C199" s="44" t="s">
        <v>254</v>
      </c>
      <c r="D199" s="45">
        <v>742851</v>
      </c>
      <c r="E199" s="45">
        <v>7758</v>
      </c>
      <c r="F199" s="45">
        <v>735093</v>
      </c>
    </row>
    <row r="200" spans="1:6" ht="15">
      <c r="A200" s="43" t="s">
        <v>133</v>
      </c>
      <c r="B200" s="44" t="s">
        <v>114</v>
      </c>
      <c r="C200" s="44" t="s">
        <v>255</v>
      </c>
      <c r="D200" s="45">
        <v>617312</v>
      </c>
      <c r="E200" s="45">
        <v>87385.37</v>
      </c>
      <c r="F200" s="45">
        <v>529926.63</v>
      </c>
    </row>
    <row r="201" spans="1:6" ht="15">
      <c r="A201" s="43" t="s">
        <v>131</v>
      </c>
      <c r="B201" s="44" t="s">
        <v>114</v>
      </c>
      <c r="C201" s="44" t="s">
        <v>256</v>
      </c>
      <c r="D201" s="45">
        <v>600500</v>
      </c>
      <c r="E201" s="45">
        <v>0</v>
      </c>
      <c r="F201" s="45">
        <v>600500</v>
      </c>
    </row>
    <row r="202" spans="1:6" ht="15">
      <c r="A202" s="43" t="s">
        <v>133</v>
      </c>
      <c r="B202" s="44" t="s">
        <v>114</v>
      </c>
      <c r="C202" s="44" t="s">
        <v>257</v>
      </c>
      <c r="D202" s="45">
        <v>619442</v>
      </c>
      <c r="E202" s="45">
        <v>178498</v>
      </c>
      <c r="F202" s="45">
        <v>440944</v>
      </c>
    </row>
    <row r="203" spans="1:6" ht="15">
      <c r="A203" s="43" t="s">
        <v>127</v>
      </c>
      <c r="B203" s="44" t="s">
        <v>114</v>
      </c>
      <c r="C203" s="44" t="s">
        <v>258</v>
      </c>
      <c r="D203" s="45">
        <v>30758</v>
      </c>
      <c r="E203" s="45">
        <v>0</v>
      </c>
      <c r="F203" s="45">
        <v>30758</v>
      </c>
    </row>
    <row r="204" spans="1:6" ht="15">
      <c r="A204" s="43" t="s">
        <v>133</v>
      </c>
      <c r="B204" s="44" t="s">
        <v>114</v>
      </c>
      <c r="C204" s="44" t="s">
        <v>259</v>
      </c>
      <c r="D204" s="45">
        <v>113300</v>
      </c>
      <c r="E204" s="45">
        <v>0</v>
      </c>
      <c r="F204" s="45">
        <v>113300</v>
      </c>
    </row>
    <row r="205" spans="1:6" ht="15">
      <c r="A205" s="43" t="s">
        <v>131</v>
      </c>
      <c r="B205" s="44" t="s">
        <v>114</v>
      </c>
      <c r="C205" s="44" t="s">
        <v>260</v>
      </c>
      <c r="D205" s="45">
        <v>7070754</v>
      </c>
      <c r="E205" s="45">
        <v>584738</v>
      </c>
      <c r="F205" s="45">
        <v>6486016</v>
      </c>
    </row>
    <row r="206" spans="1:6" ht="15">
      <c r="A206" s="43" t="s">
        <v>133</v>
      </c>
      <c r="B206" s="44" t="s">
        <v>114</v>
      </c>
      <c r="C206" s="44" t="s">
        <v>261</v>
      </c>
      <c r="D206" s="45">
        <v>1214564</v>
      </c>
      <c r="E206" s="45">
        <v>368988</v>
      </c>
      <c r="F206" s="45">
        <v>845576</v>
      </c>
    </row>
    <row r="207" spans="1:6" ht="15">
      <c r="A207" s="43" t="s">
        <v>125</v>
      </c>
      <c r="B207" s="44" t="s">
        <v>114</v>
      </c>
      <c r="C207" s="44" t="s">
        <v>262</v>
      </c>
      <c r="D207" s="45">
        <v>202500</v>
      </c>
      <c r="E207" s="45">
        <v>0</v>
      </c>
      <c r="F207" s="45">
        <v>202500</v>
      </c>
    </row>
    <row r="208" spans="1:6" ht="15">
      <c r="A208" s="43" t="s">
        <v>127</v>
      </c>
      <c r="B208" s="44" t="s">
        <v>114</v>
      </c>
      <c r="C208" s="44" t="s">
        <v>263</v>
      </c>
      <c r="D208" s="45">
        <v>293750</v>
      </c>
      <c r="E208" s="45">
        <v>0</v>
      </c>
      <c r="F208" s="45">
        <v>293750</v>
      </c>
    </row>
    <row r="209" spans="1:6" ht="15">
      <c r="A209" s="43" t="s">
        <v>133</v>
      </c>
      <c r="B209" s="44" t="s">
        <v>114</v>
      </c>
      <c r="C209" s="44" t="s">
        <v>264</v>
      </c>
      <c r="D209" s="45">
        <v>157400</v>
      </c>
      <c r="E209" s="45">
        <v>0</v>
      </c>
      <c r="F209" s="45">
        <v>157400</v>
      </c>
    </row>
    <row r="210" spans="1:6" ht="24">
      <c r="A210" s="43" t="s">
        <v>265</v>
      </c>
      <c r="B210" s="44" t="s">
        <v>114</v>
      </c>
      <c r="C210" s="44" t="s">
        <v>266</v>
      </c>
      <c r="D210" s="45">
        <v>365235</v>
      </c>
      <c r="E210" s="45">
        <v>27817.91</v>
      </c>
      <c r="F210" s="45">
        <v>337417.09</v>
      </c>
    </row>
    <row r="211" spans="1:6" ht="15">
      <c r="A211" s="43" t="s">
        <v>131</v>
      </c>
      <c r="B211" s="44" t="s">
        <v>114</v>
      </c>
      <c r="C211" s="44" t="s">
        <v>267</v>
      </c>
      <c r="D211" s="45">
        <v>42000</v>
      </c>
      <c r="E211" s="45">
        <v>0</v>
      </c>
      <c r="F211" s="45">
        <v>42000</v>
      </c>
    </row>
    <row r="212" spans="1:6" ht="15">
      <c r="A212" s="43" t="s">
        <v>133</v>
      </c>
      <c r="B212" s="44" t="s">
        <v>114</v>
      </c>
      <c r="C212" s="44" t="s">
        <v>268</v>
      </c>
      <c r="D212" s="45">
        <v>152000</v>
      </c>
      <c r="E212" s="45">
        <v>0</v>
      </c>
      <c r="F212" s="45">
        <v>152000</v>
      </c>
    </row>
    <row r="213" spans="1:6" ht="15">
      <c r="A213" s="43" t="s">
        <v>133</v>
      </c>
      <c r="B213" s="44" t="s">
        <v>114</v>
      </c>
      <c r="C213" s="44" t="s">
        <v>269</v>
      </c>
      <c r="D213" s="45">
        <v>55000</v>
      </c>
      <c r="E213" s="45">
        <v>0</v>
      </c>
      <c r="F213" s="45">
        <v>55000</v>
      </c>
    </row>
    <row r="214" spans="1:6" ht="36">
      <c r="A214" s="43" t="s">
        <v>206</v>
      </c>
      <c r="B214" s="44" t="s">
        <v>114</v>
      </c>
      <c r="C214" s="44" t="s">
        <v>270</v>
      </c>
      <c r="D214" s="45">
        <v>500000</v>
      </c>
      <c r="E214" s="45">
        <v>0</v>
      </c>
      <c r="F214" s="45">
        <v>500000</v>
      </c>
    </row>
    <row r="215" spans="1:6" ht="15">
      <c r="A215" s="43" t="s">
        <v>131</v>
      </c>
      <c r="B215" s="44" t="s">
        <v>114</v>
      </c>
      <c r="C215" s="44" t="s">
        <v>271</v>
      </c>
      <c r="D215" s="45">
        <v>28000</v>
      </c>
      <c r="E215" s="45">
        <v>4671</v>
      </c>
      <c r="F215" s="45">
        <v>23329</v>
      </c>
    </row>
    <row r="216" spans="1:6" ht="15">
      <c r="A216" s="43" t="s">
        <v>133</v>
      </c>
      <c r="B216" s="44" t="s">
        <v>114</v>
      </c>
      <c r="C216" s="44" t="s">
        <v>272</v>
      </c>
      <c r="D216" s="45">
        <v>125000</v>
      </c>
      <c r="E216" s="45">
        <v>0</v>
      </c>
      <c r="F216" s="45">
        <v>125000</v>
      </c>
    </row>
    <row r="217" spans="1:6" ht="15">
      <c r="A217" s="43" t="s">
        <v>232</v>
      </c>
      <c r="B217" s="44" t="s">
        <v>114</v>
      </c>
      <c r="C217" s="44" t="s">
        <v>273</v>
      </c>
      <c r="D217" s="45">
        <v>2055000</v>
      </c>
      <c r="E217" s="45">
        <v>255000</v>
      </c>
      <c r="F217" s="45">
        <v>1800000</v>
      </c>
    </row>
    <row r="218" spans="1:6" ht="15">
      <c r="A218" s="43" t="s">
        <v>131</v>
      </c>
      <c r="B218" s="44" t="s">
        <v>114</v>
      </c>
      <c r="C218" s="44" t="s">
        <v>274</v>
      </c>
      <c r="D218" s="45">
        <v>17976</v>
      </c>
      <c r="E218" s="45">
        <v>4131.32</v>
      </c>
      <c r="F218" s="45">
        <v>13844.68</v>
      </c>
    </row>
    <row r="219" spans="1:6" ht="15">
      <c r="A219" s="43" t="s">
        <v>232</v>
      </c>
      <c r="B219" s="44" t="s">
        <v>114</v>
      </c>
      <c r="C219" s="44" t="s">
        <v>275</v>
      </c>
      <c r="D219" s="45">
        <v>898800</v>
      </c>
      <c r="E219" s="45">
        <v>206566</v>
      </c>
      <c r="F219" s="45">
        <v>692234</v>
      </c>
    </row>
    <row r="220" spans="1:6" ht="24">
      <c r="A220" s="43" t="s">
        <v>276</v>
      </c>
      <c r="B220" s="44" t="s">
        <v>114</v>
      </c>
      <c r="C220" s="44" t="s">
        <v>277</v>
      </c>
      <c r="D220" s="45">
        <v>1270800</v>
      </c>
      <c r="E220" s="45">
        <v>0</v>
      </c>
      <c r="F220" s="45">
        <v>1270800</v>
      </c>
    </row>
    <row r="221" spans="1:6" ht="15">
      <c r="A221" s="43" t="s">
        <v>232</v>
      </c>
      <c r="B221" s="44" t="s">
        <v>114</v>
      </c>
      <c r="C221" s="44" t="s">
        <v>278</v>
      </c>
      <c r="D221" s="45">
        <v>500000</v>
      </c>
      <c r="E221" s="45">
        <v>0</v>
      </c>
      <c r="F221" s="45">
        <v>500000</v>
      </c>
    </row>
    <row r="222" spans="1:6" ht="15">
      <c r="A222" s="43" t="s">
        <v>125</v>
      </c>
      <c r="B222" s="44" t="s">
        <v>114</v>
      </c>
      <c r="C222" s="44" t="s">
        <v>279</v>
      </c>
      <c r="D222" s="45">
        <v>2647500</v>
      </c>
      <c r="E222" s="45">
        <v>0</v>
      </c>
      <c r="F222" s="45">
        <v>2647500</v>
      </c>
    </row>
    <row r="223" spans="1:6" ht="15">
      <c r="A223" s="43" t="s">
        <v>131</v>
      </c>
      <c r="B223" s="44" t="s">
        <v>114</v>
      </c>
      <c r="C223" s="44" t="s">
        <v>280</v>
      </c>
      <c r="D223" s="45">
        <v>180000</v>
      </c>
      <c r="E223" s="45">
        <v>0</v>
      </c>
      <c r="F223" s="45">
        <v>180000</v>
      </c>
    </row>
    <row r="224" spans="1:6" ht="15">
      <c r="A224" s="43" t="s">
        <v>125</v>
      </c>
      <c r="B224" s="44" t="s">
        <v>114</v>
      </c>
      <c r="C224" s="44" t="s">
        <v>281</v>
      </c>
      <c r="D224" s="45">
        <v>83900000</v>
      </c>
      <c r="E224" s="45">
        <v>0</v>
      </c>
      <c r="F224" s="45">
        <v>83900000</v>
      </c>
    </row>
    <row r="225" spans="1:6" ht="15">
      <c r="A225" s="43" t="s">
        <v>232</v>
      </c>
      <c r="B225" s="44" t="s">
        <v>114</v>
      </c>
      <c r="C225" s="44" t="s">
        <v>282</v>
      </c>
      <c r="D225" s="45">
        <v>89781610</v>
      </c>
      <c r="E225" s="45">
        <v>0</v>
      </c>
      <c r="F225" s="45">
        <v>89781610</v>
      </c>
    </row>
    <row r="226" spans="1:6" ht="15">
      <c r="A226" s="43" t="s">
        <v>147</v>
      </c>
      <c r="B226" s="44" t="s">
        <v>114</v>
      </c>
      <c r="C226" s="44" t="s">
        <v>283</v>
      </c>
      <c r="D226" s="45">
        <v>2554099</v>
      </c>
      <c r="E226" s="45">
        <v>0</v>
      </c>
      <c r="F226" s="45">
        <v>2554099</v>
      </c>
    </row>
    <row r="227" spans="1:6" ht="15">
      <c r="A227" s="43" t="s">
        <v>131</v>
      </c>
      <c r="B227" s="44" t="s">
        <v>114</v>
      </c>
      <c r="C227" s="44" t="s">
        <v>284</v>
      </c>
      <c r="D227" s="45">
        <v>95990</v>
      </c>
      <c r="E227" s="45">
        <v>7500</v>
      </c>
      <c r="F227" s="45">
        <v>88490</v>
      </c>
    </row>
    <row r="228" spans="1:6" ht="15">
      <c r="A228" s="43" t="s">
        <v>125</v>
      </c>
      <c r="B228" s="44" t="s">
        <v>114</v>
      </c>
      <c r="C228" s="44" t="s">
        <v>285</v>
      </c>
      <c r="D228" s="45">
        <v>12813600</v>
      </c>
      <c r="E228" s="45">
        <v>1800000</v>
      </c>
      <c r="F228" s="45">
        <v>11013600</v>
      </c>
    </row>
    <row r="229" spans="1:6" ht="36">
      <c r="A229" s="43" t="s">
        <v>206</v>
      </c>
      <c r="B229" s="44" t="s">
        <v>114</v>
      </c>
      <c r="C229" s="44" t="s">
        <v>286</v>
      </c>
      <c r="D229" s="45">
        <v>100000</v>
      </c>
      <c r="E229" s="45">
        <v>0</v>
      </c>
      <c r="F229" s="45">
        <v>100000</v>
      </c>
    </row>
    <row r="230" spans="1:6" ht="15">
      <c r="A230" s="43" t="s">
        <v>131</v>
      </c>
      <c r="B230" s="44" t="s">
        <v>114</v>
      </c>
      <c r="C230" s="44" t="s">
        <v>287</v>
      </c>
      <c r="D230" s="45">
        <v>847709</v>
      </c>
      <c r="E230" s="45">
        <v>131862</v>
      </c>
      <c r="F230" s="45">
        <v>715847</v>
      </c>
    </row>
    <row r="231" spans="1:6" ht="15">
      <c r="A231" s="43" t="s">
        <v>133</v>
      </c>
      <c r="B231" s="44" t="s">
        <v>114</v>
      </c>
      <c r="C231" s="44" t="s">
        <v>288</v>
      </c>
      <c r="D231" s="45">
        <v>1198466</v>
      </c>
      <c r="E231" s="45">
        <v>251100</v>
      </c>
      <c r="F231" s="45">
        <v>947366</v>
      </c>
    </row>
    <row r="232" spans="1:6" ht="15">
      <c r="A232" s="43" t="s">
        <v>127</v>
      </c>
      <c r="B232" s="44" t="s">
        <v>114</v>
      </c>
      <c r="C232" s="44" t="s">
        <v>289</v>
      </c>
      <c r="D232" s="45">
        <v>64815</v>
      </c>
      <c r="E232" s="45">
        <v>9420</v>
      </c>
      <c r="F232" s="45">
        <v>55395</v>
      </c>
    </row>
    <row r="233" spans="1:6" ht="15">
      <c r="A233" s="43" t="s">
        <v>133</v>
      </c>
      <c r="B233" s="44" t="s">
        <v>114</v>
      </c>
      <c r="C233" s="44" t="s">
        <v>290</v>
      </c>
      <c r="D233" s="45">
        <v>100000</v>
      </c>
      <c r="E233" s="45">
        <v>0</v>
      </c>
      <c r="F233" s="45">
        <v>100000</v>
      </c>
    </row>
    <row r="234" spans="1:6" ht="15">
      <c r="A234" s="43" t="s">
        <v>131</v>
      </c>
      <c r="B234" s="44" t="s">
        <v>114</v>
      </c>
      <c r="C234" s="44" t="s">
        <v>291</v>
      </c>
      <c r="D234" s="45">
        <v>61777</v>
      </c>
      <c r="E234" s="45">
        <v>0</v>
      </c>
      <c r="F234" s="45">
        <v>61777</v>
      </c>
    </row>
    <row r="235" spans="1:6" ht="15">
      <c r="A235" s="43" t="s">
        <v>133</v>
      </c>
      <c r="B235" s="44" t="s">
        <v>114</v>
      </c>
      <c r="C235" s="44" t="s">
        <v>292</v>
      </c>
      <c r="D235" s="45">
        <v>32220</v>
      </c>
      <c r="E235" s="45">
        <v>0</v>
      </c>
      <c r="F235" s="45">
        <v>32220</v>
      </c>
    </row>
    <row r="236" spans="1:6" ht="15">
      <c r="A236" s="43" t="s">
        <v>129</v>
      </c>
      <c r="B236" s="44" t="s">
        <v>114</v>
      </c>
      <c r="C236" s="44" t="s">
        <v>293</v>
      </c>
      <c r="D236" s="45">
        <v>350000</v>
      </c>
      <c r="E236" s="45">
        <v>70000</v>
      </c>
      <c r="F236" s="45">
        <v>280000</v>
      </c>
    </row>
    <row r="237" spans="1:6" ht="15">
      <c r="A237" s="43" t="s">
        <v>131</v>
      </c>
      <c r="B237" s="44" t="s">
        <v>114</v>
      </c>
      <c r="C237" s="44" t="s">
        <v>294</v>
      </c>
      <c r="D237" s="45">
        <v>310000</v>
      </c>
      <c r="E237" s="45">
        <v>48000</v>
      </c>
      <c r="F237" s="45">
        <v>262000</v>
      </c>
    </row>
    <row r="238" spans="1:6" ht="15">
      <c r="A238" s="43" t="s">
        <v>133</v>
      </c>
      <c r="B238" s="44" t="s">
        <v>114</v>
      </c>
      <c r="C238" s="44" t="s">
        <v>295</v>
      </c>
      <c r="D238" s="45">
        <v>240000</v>
      </c>
      <c r="E238" s="45">
        <v>29600</v>
      </c>
      <c r="F238" s="45">
        <v>210400</v>
      </c>
    </row>
    <row r="239" spans="1:6" ht="15">
      <c r="A239" s="43" t="s">
        <v>125</v>
      </c>
      <c r="B239" s="44" t="s">
        <v>114</v>
      </c>
      <c r="C239" s="44" t="s">
        <v>296</v>
      </c>
      <c r="D239" s="45">
        <v>1020000</v>
      </c>
      <c r="E239" s="45">
        <v>0</v>
      </c>
      <c r="F239" s="45">
        <v>1020000</v>
      </c>
    </row>
    <row r="240" spans="1:6" ht="15">
      <c r="A240" s="43" t="s">
        <v>127</v>
      </c>
      <c r="B240" s="44" t="s">
        <v>114</v>
      </c>
      <c r="C240" s="44" t="s">
        <v>297</v>
      </c>
      <c r="D240" s="45">
        <v>835000</v>
      </c>
      <c r="E240" s="45">
        <v>119600</v>
      </c>
      <c r="F240" s="45">
        <v>715400</v>
      </c>
    </row>
    <row r="241" spans="1:6" ht="15">
      <c r="A241" s="43" t="s">
        <v>131</v>
      </c>
      <c r="B241" s="44" t="s">
        <v>114</v>
      </c>
      <c r="C241" s="44" t="s">
        <v>298</v>
      </c>
      <c r="D241" s="45">
        <v>399412</v>
      </c>
      <c r="E241" s="45">
        <v>65508</v>
      </c>
      <c r="F241" s="45">
        <v>333904</v>
      </c>
    </row>
    <row r="242" spans="1:6" ht="15">
      <c r="A242" s="43" t="s">
        <v>131</v>
      </c>
      <c r="B242" s="44" t="s">
        <v>114</v>
      </c>
      <c r="C242" s="44" t="s">
        <v>299</v>
      </c>
      <c r="D242" s="45">
        <v>1500548</v>
      </c>
      <c r="E242" s="45">
        <v>168000</v>
      </c>
      <c r="F242" s="45">
        <v>1332548</v>
      </c>
    </row>
    <row r="243" spans="1:6" ht="24">
      <c r="A243" s="43" t="s">
        <v>276</v>
      </c>
      <c r="B243" s="44" t="s">
        <v>114</v>
      </c>
      <c r="C243" s="44" t="s">
        <v>300</v>
      </c>
      <c r="D243" s="45">
        <v>32915000</v>
      </c>
      <c r="E243" s="45">
        <v>8228750</v>
      </c>
      <c r="F243" s="45">
        <v>24686250</v>
      </c>
    </row>
    <row r="244" spans="1:6" ht="24">
      <c r="A244" s="43" t="s">
        <v>276</v>
      </c>
      <c r="B244" s="44" t="s">
        <v>114</v>
      </c>
      <c r="C244" s="44" t="s">
        <v>301</v>
      </c>
      <c r="D244" s="45">
        <v>500000</v>
      </c>
      <c r="E244" s="45">
        <v>0</v>
      </c>
      <c r="F244" s="45">
        <v>500000</v>
      </c>
    </row>
    <row r="245" spans="1:6" ht="15">
      <c r="A245" s="36" t="s">
        <v>302</v>
      </c>
      <c r="B245" s="37" t="s">
        <v>303</v>
      </c>
      <c r="C245" s="37" t="s">
        <v>30</v>
      </c>
      <c r="D245" s="38">
        <v>-55910584.37</v>
      </c>
      <c r="E245" s="38">
        <v>49227956.77</v>
      </c>
      <c r="F245" s="38"/>
    </row>
    <row r="247" spans="1:6" ht="15">
      <c r="A247" s="59" t="s">
        <v>304</v>
      </c>
      <c r="B247" s="59"/>
      <c r="C247" s="59"/>
      <c r="D247" s="59"/>
      <c r="E247" s="59"/>
      <c r="F247" s="59"/>
    </row>
    <row r="248" spans="1:6" ht="15">
      <c r="A248" s="51"/>
      <c r="B248" s="51"/>
      <c r="C248" s="51"/>
      <c r="D248" s="51"/>
      <c r="E248" s="51"/>
      <c r="F248" s="52" t="s">
        <v>305</v>
      </c>
    </row>
    <row r="249" spans="1:6" ht="15">
      <c r="A249" s="60" t="s">
        <v>16</v>
      </c>
      <c r="B249" s="62" t="s">
        <v>17</v>
      </c>
      <c r="C249" s="62" t="s">
        <v>306</v>
      </c>
      <c r="D249" s="57" t="s">
        <v>19</v>
      </c>
      <c r="E249" s="57" t="s">
        <v>20</v>
      </c>
      <c r="F249" s="57" t="s">
        <v>21</v>
      </c>
    </row>
    <row r="250" spans="1:6" ht="15">
      <c r="A250" s="61"/>
      <c r="B250" s="63"/>
      <c r="C250" s="63"/>
      <c r="D250" s="58"/>
      <c r="E250" s="58"/>
      <c r="F250" s="58"/>
    </row>
    <row r="251" spans="1:6" ht="15.75" thickBot="1">
      <c r="A251" s="32" t="s">
        <v>22</v>
      </c>
      <c r="B251" s="33" t="s">
        <v>23</v>
      </c>
      <c r="C251" s="33" t="s">
        <v>24</v>
      </c>
      <c r="D251" s="34" t="s">
        <v>25</v>
      </c>
      <c r="E251" s="34" t="s">
        <v>26</v>
      </c>
      <c r="F251" s="34" t="s">
        <v>27</v>
      </c>
    </row>
    <row r="252" spans="1:6" ht="15">
      <c r="A252" s="53" t="s">
        <v>307</v>
      </c>
      <c r="B252" s="54" t="s">
        <v>308</v>
      </c>
      <c r="C252" s="54" t="s">
        <v>30</v>
      </c>
      <c r="D252" s="55">
        <v>55910584.37</v>
      </c>
      <c r="E252" s="55">
        <v>-49227956.77</v>
      </c>
      <c r="F252" s="55">
        <v>105138541.14</v>
      </c>
    </row>
    <row r="253" spans="1:6" ht="36">
      <c r="A253" s="36" t="s">
        <v>309</v>
      </c>
      <c r="B253" s="37" t="s">
        <v>310</v>
      </c>
      <c r="C253" s="37" t="s">
        <v>30</v>
      </c>
      <c r="D253" s="38">
        <v>0</v>
      </c>
      <c r="E253" s="38">
        <v>0</v>
      </c>
      <c r="F253" s="38">
        <v>0</v>
      </c>
    </row>
    <row r="254" spans="1:6" ht="24">
      <c r="A254" s="36" t="s">
        <v>311</v>
      </c>
      <c r="B254" s="37" t="s">
        <v>312</v>
      </c>
      <c r="C254" s="37" t="s">
        <v>30</v>
      </c>
      <c r="D254" s="38">
        <v>0</v>
      </c>
      <c r="E254" s="38">
        <v>0</v>
      </c>
      <c r="F254" s="38">
        <v>0</v>
      </c>
    </row>
    <row r="255" spans="1:6" ht="15">
      <c r="A255" s="36" t="s">
        <v>313</v>
      </c>
      <c r="B255" s="37" t="s">
        <v>314</v>
      </c>
      <c r="C255" s="37" t="s">
        <v>30</v>
      </c>
      <c r="D255" s="38">
        <v>55910584.37</v>
      </c>
      <c r="E255" s="38">
        <v>-49227956.77</v>
      </c>
      <c r="F255" s="38">
        <v>105138541.14</v>
      </c>
    </row>
    <row r="256" spans="1:6" ht="15">
      <c r="A256" s="36" t="s">
        <v>315</v>
      </c>
      <c r="B256" s="37" t="s">
        <v>316</v>
      </c>
      <c r="C256" s="37"/>
      <c r="D256" s="38">
        <v>-508912492.63</v>
      </c>
      <c r="E256" s="38">
        <v>-90577502.61</v>
      </c>
      <c r="F256" s="38">
        <v>-418334990.02</v>
      </c>
    </row>
    <row r="257" spans="1:6" ht="24">
      <c r="A257" s="43" t="s">
        <v>317</v>
      </c>
      <c r="B257" s="37" t="s">
        <v>316</v>
      </c>
      <c r="C257" s="44" t="s">
        <v>318</v>
      </c>
      <c r="D257" s="45">
        <v>-508912492.63</v>
      </c>
      <c r="E257" s="45">
        <v>-90577502.61</v>
      </c>
      <c r="F257" s="45">
        <v>-418334990.02</v>
      </c>
    </row>
    <row r="258" spans="1:6" ht="15">
      <c r="A258" s="36" t="s">
        <v>319</v>
      </c>
      <c r="B258" s="37" t="s">
        <v>320</v>
      </c>
      <c r="C258" s="37"/>
      <c r="D258" s="38">
        <v>564823077</v>
      </c>
      <c r="E258" s="38">
        <v>41349545.84</v>
      </c>
      <c r="F258" s="38">
        <v>523473531.16</v>
      </c>
    </row>
    <row r="259" spans="1:6" ht="24">
      <c r="A259" s="43" t="s">
        <v>321</v>
      </c>
      <c r="B259" s="37" t="s">
        <v>320</v>
      </c>
      <c r="C259" s="44" t="s">
        <v>322</v>
      </c>
      <c r="D259" s="45">
        <v>564823077</v>
      </c>
      <c r="E259" s="45">
        <v>41349545.84</v>
      </c>
      <c r="F259" s="45">
        <v>523473531.16</v>
      </c>
    </row>
    <row r="261" spans="1:6" ht="15">
      <c r="A261" s="56" t="s">
        <v>327</v>
      </c>
      <c r="B261" s="56"/>
      <c r="C261" s="56"/>
      <c r="D261" s="56"/>
      <c r="E261" s="56"/>
      <c r="F261" s="56"/>
    </row>
  </sheetData>
  <sheetProtection/>
  <mergeCells count="27">
    <mergeCell ref="F19:F20"/>
    <mergeCell ref="I19:I20"/>
    <mergeCell ref="A71:F71"/>
    <mergeCell ref="A8:D8"/>
    <mergeCell ref="A10:D10"/>
    <mergeCell ref="A12:D12"/>
    <mergeCell ref="A13:D13"/>
    <mergeCell ref="A17:G17"/>
    <mergeCell ref="A19:A20"/>
    <mergeCell ref="B19:B20"/>
    <mergeCell ref="C19:C20"/>
    <mergeCell ref="D19:D20"/>
    <mergeCell ref="E19:E20"/>
    <mergeCell ref="A73:A74"/>
    <mergeCell ref="B73:B74"/>
    <mergeCell ref="C73:C74"/>
    <mergeCell ref="D73:D74"/>
    <mergeCell ref="E73:E74"/>
    <mergeCell ref="A261:F261"/>
    <mergeCell ref="F73:F74"/>
    <mergeCell ref="A247:F247"/>
    <mergeCell ref="A249:A250"/>
    <mergeCell ref="B249:B250"/>
    <mergeCell ref="C249:C250"/>
    <mergeCell ref="D249:D250"/>
    <mergeCell ref="E249:E250"/>
    <mergeCell ref="F249:F250"/>
  </mergeCells>
  <printOptions/>
  <pageMargins left="0.7874015748031497" right="0.5905511811023623" top="0.5905511811023623" bottom="0.5905511811023623" header="0.3937007874015748" footer="0.5118110236220472"/>
  <pageSetup fitToHeight="1000" horizontalDpi="600" verticalDpi="600" orientation="portrait" paperSize="9" scale="60" r:id="rId2"/>
  <headerFooter>
    <oddFooter>&amp;C&amp;Л&amp;Д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Dolinenko</cp:lastModifiedBy>
  <cp:lastPrinted>2013-04-17T06:52:59Z</cp:lastPrinted>
  <dcterms:created xsi:type="dcterms:W3CDTF">2013-04-04T06:57:33Z</dcterms:created>
  <dcterms:modified xsi:type="dcterms:W3CDTF">2013-04-22T04:37:24Z</dcterms:modified>
  <cp:category/>
  <cp:version/>
  <cp:contentType/>
  <cp:contentStatus/>
</cp:coreProperties>
</file>