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N:\Бюджет 2021-2023\СМИ исполн.бюджета\Для СМИ-1-Полугодие\"/>
    </mc:Choice>
  </mc:AlternateContent>
  <xr:revisionPtr revIDLastSave="0" documentId="13_ncr:1_{1553BC65-A438-45A2-81C6-E3F0160315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-1полуг." sheetId="2" r:id="rId1"/>
  </sheets>
  <calcPr calcId="181029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<sst xmlns="http://schemas.openxmlformats.org/spreadsheetml/2006/main" count="532" uniqueCount="271">
  <si>
    <t>ОТЧЕТ ОБ ИСПОЛНЕНИИ БЮДЖЕТА</t>
  </si>
  <si>
    <t>КОДЫ</t>
  </si>
  <si>
    <t>на 1 июля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</si>
  <si>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</si>
  <si>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</si>
  <si>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</si>
  <si>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</si>
  <si>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</si>
  <si>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</si>
  <si>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Город Мирный</t>
  </si>
  <si>
    <t>Глава по БК</t>
  </si>
  <si>
    <t>801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</si>
  <si>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</si>
  <si>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</si>
  <si>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</si>
  <si>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98631101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</si>
  <si>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</si>
  <si>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</si>
  <si>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</si>
  <si>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</si>
  <si>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</si>
  <si>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</si>
  <si>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</si>
  <si>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</si>
  <si>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</si>
  <si>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</si>
  <si>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</si>
  <si>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</si>
  <si>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</si>
  <si>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</si>
  <si>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</si>
  <si>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</si>
  <si>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</si>
  <si>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</si>
  <si>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</si>
  <si>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</si>
  <si>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</si>
  <si>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</si>
  <si>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</si>
  <si>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</si>
  <si>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</si>
  <si>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</si>
  <si>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</si>
  <si>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</si>
  <si>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</si>
  <si>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</si>
  <si>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</si>
  <si>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</si>
  <si>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</si>
  <si>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</si>
  <si>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Единый сельскохозяйственный налог</t>
  </si>
  <si>
    <t>000 1 05 03010 01 0000 110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</si>
  <si>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</si>
  <si>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</si>
  <si>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</si>
  <si>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</si>
  <si>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</si>
  <si>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</si>
  <si>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</si>
  <si>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</si>
  <si>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</si>
  <si>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</si>
  <si>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</si>
  <si>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</si>
  <si>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</si>
  <si>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</si>
  <si>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</si>
  <si>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</si>
  <si>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</si>
  <si>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</si>
  <si>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</si>
  <si>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</si>
  <si>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</si>
  <si>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</si>
  <si>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</si>
  <si>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</si>
  <si>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</si>
  <si>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</si>
  <si>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</si>
  <si>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</si>
  <si>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</si>
  <si>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</si>
  <si>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Прочие субсидии бюджетам городских поселений</t>
  </si>
  <si>
    <t>000 2 02 29999 13 0000 150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</si>
  <si>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</si>
  <si>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</si>
  <si>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</si>
  <si>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000 2 02 45160 13 0000 150</t>
  </si>
  <si>
    <t xml:space="preserve">  Прочие безвозмездные поступления в бюджеты городских поселений</t>
  </si>
  <si>
    <t>000 2 07 05030 13 0000 150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</si>
  <si>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</si>
  <si>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</si>
  <si>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</si>
  <si>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</si>
  <si>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</si>
  <si>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</si>
  <si>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000 0102 99 1 00 11600 121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</si>
  <si>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</si>
  <si>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000 0102 99 1 00 11600 129</t>
  </si>
  <si>
    <t>000 0103 99 1 00 11410 121</t>
  </si>
  <si>
    <t xml:space="preserve">  Иные выплаты персоналу государственных (муниципальных) органов, за исключением фонда оплаты труда</t>
  </si>
  <si>
    <t>000 0103 99 1 00 11410 122</t>
  </si>
  <si>
    <t>000 0103 99 1 00 11410 129</t>
  </si>
  <si>
    <t xml:space="preserve">  Закупка товаров, работ, услуг в сфере информационно-коммуникационных технологий</t>
  </si>
  <si>
    <t>000 0103 99 1 00 11410 242</t>
  </si>
  <si>
    <t xml:space="preserve">  Прочая закупка товаров, работ и услуг</t>
  </si>
  <si>
    <t>000 0103 99 1 00 11410 244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</si>
  <si>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</si>
  <si>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000 0103 99 1 00 11720 123</t>
  </si>
  <si>
    <t>000 0103 99 1 00 11720 244</t>
  </si>
  <si>
    <t>000 0104 27 4 00 10020 122</t>
  </si>
  <si>
    <t>000 0104 27 4 00 10020 244</t>
  </si>
  <si>
    <t>000 0104 99 1 00 11410 121</t>
  </si>
  <si>
    <t>000 0104 99 1 00 11410 122</t>
  </si>
  <si>
    <t>000 0104 99 1 00 11410 129</t>
  </si>
  <si>
    <t>000 0104 99 1 00 11410 242</t>
  </si>
  <si>
    <t>000 0104 99 1 00 11410 244</t>
  </si>
  <si>
    <t xml:space="preserve">  Закупка энергетических ресурсов</t>
  </si>
  <si>
    <t>000 0104 99 1 00 11410 247</t>
  </si>
  <si>
    <t xml:space="preserve">  Уплата налога на имущество организаций и земельного налога</t>
  </si>
  <si>
    <t>000 0104 99 1 00 11410 851</t>
  </si>
  <si>
    <t xml:space="preserve">  Уплата прочих налогов, сборов</t>
  </si>
  <si>
    <t>000 0104 99 1 00 11410 852</t>
  </si>
  <si>
    <t xml:space="preserve">  Уплата иных платежей</t>
  </si>
  <si>
    <t>000 0104 99 1 00 11410 853</t>
  </si>
  <si>
    <t>000 0106 99 1 00 11740 121</t>
  </si>
  <si>
    <t>000 0106 99 1 00 11740 122</t>
  </si>
  <si>
    <t>000 0106 99 1 00 11740 129</t>
  </si>
  <si>
    <t>000 0106 99 1 00 11740 242</t>
  </si>
  <si>
    <t>000 0106 99 1 00 11740 244</t>
  </si>
  <si>
    <t>000 0106 99 1 00 11740 853</t>
  </si>
  <si>
    <t xml:space="preserve">  Резервные средства</t>
  </si>
  <si>
    <t>000 0111 99 5 00 71100 870</t>
  </si>
  <si>
    <t>000 0111 99 5 00 71200 870</t>
  </si>
  <si>
    <t>000 0113 31 2 00 10020 244</t>
  </si>
  <si>
    <t>000 0113 31 2 00 10030 244</t>
  </si>
  <si>
    <t>000 0113 31 2 00 10040 244</t>
  </si>
  <si>
    <t>000 0113 31 2 00 10060 244</t>
  </si>
  <si>
    <t>000 0113 31 2 00 10060 247</t>
  </si>
  <si>
    <t>000 0113 31 2 00 10060 853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</si>
  <si>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</si>
  <si>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000 0113 31 4 00 10010 245</t>
  </si>
  <si>
    <t xml:space="preserve">  Исполнение судебных актов Российской Федерации и мировых соглашений по возмещению причиненного вреда</t>
  </si>
  <si>
    <t>000 0113 99 5 00 91017 831</t>
  </si>
  <si>
    <t>000 0113 99 5 00 91019 244</t>
  </si>
  <si>
    <t xml:space="preserve">  Публичные нормативные выплаты гражданам несоциального характера</t>
  </si>
  <si>
    <t>000 0113 99 5 00 91019 330</t>
  </si>
  <si>
    <t xml:space="preserve">  Иные выплаты населению</t>
  </si>
  <si>
    <t>000 0113 99 5 00 91019 360</t>
  </si>
  <si>
    <t>000 0113 99 5 00 91019 853</t>
  </si>
  <si>
    <t>000 0314 17 1 00 10040 244</t>
  </si>
  <si>
    <t xml:space="preserve">  Премии и гранты</t>
  </si>
  <si>
    <t>000 0314 17 1 00 10040 350</t>
  </si>
  <si>
    <t>000 0314 17 2 00 10010 244</t>
  </si>
  <si>
    <t>000 0314 17 2 00 10010 360</t>
  </si>
  <si>
    <t>000 0314 22 2 00 10050 244</t>
  </si>
  <si>
    <t>000 0314 99 5 00 91004 244</t>
  </si>
  <si>
    <t>000 0314 99 5 00 91019 244</t>
  </si>
  <si>
    <t>000 0405 25 Т 00 63360 244</t>
  </si>
  <si>
    <t>000 0408 99 5 00 91008 244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</si>
  <si>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</si>
  <si>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000 0408 99 5 00 91008 811</t>
  </si>
  <si>
    <t>000 0409 18 5 00 10010 244</t>
  </si>
  <si>
    <t>000 0409 23 2 00 10070 244</t>
  </si>
  <si>
    <t>000 0409 23 2 00 10070 247</t>
  </si>
  <si>
    <t>000 0412 20 2 00 10010 244</t>
  </si>
  <si>
    <t>000 0412 20 2 00 10010 245</t>
  </si>
  <si>
    <t>000 0412 26 3 00 10010 244</t>
  </si>
  <si>
    <t>000 0412 26 3 00 10010 811</t>
  </si>
  <si>
    <t>000 0412 26 3 00 10010 853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</si>
  <si>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</si>
  <si>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26 3 00 1005Г 813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</si>
  <si>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</si>
  <si>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0501 20 2 00 S4701 414</t>
  </si>
  <si>
    <t>000 0501 20 3 00 10020 244</t>
  </si>
  <si>
    <t>000 0501 20 3 00 10030 244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</si>
  <si>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</si>
  <si>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000 0501 20 3 00 10030 412</t>
  </si>
  <si>
    <t>000 0501 20 3 00 10030 414</t>
  </si>
  <si>
    <t>000 0501 20 3 00 10030 853</t>
  </si>
  <si>
    <t>000 0501 20 4 00 10030 244</t>
  </si>
  <si>
    <t>000 0501 20 4 00 10030 813</t>
  </si>
  <si>
    <t>000 0501 20 A 00 10010 244</t>
  </si>
  <si>
    <t>000 0502 20 2 00 S4701 244</t>
  </si>
  <si>
    <t>000 0502 20 2 00 S4701 414</t>
  </si>
  <si>
    <t xml:space="preserve">  Закупка товаров, работ, услуг в целях капитального ремонта государственного (муниципального) имущества</t>
  </si>
  <si>
    <t>000 0502 20 7 00 10010 243</t>
  </si>
  <si>
    <t>000 0502 20 7 00 10010 244</t>
  </si>
  <si>
    <t>000 0502 20 7 00 10010 811</t>
  </si>
  <si>
    <t>000 0503 23 2 00 10010 244</t>
  </si>
  <si>
    <t>000 0503 23 2 00 10010 247</t>
  </si>
  <si>
    <t>000 0503 23 2 00 10020 244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</si>
  <si>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</si>
  <si>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000 0503 23 2 00 10030 611</t>
  </si>
  <si>
    <t xml:space="preserve">  Субсидии бюджетным учреждениям на иные цели</t>
  </si>
  <si>
    <t>000 0503 23 2 00 10030 612</t>
  </si>
  <si>
    <t>000 0503 23 2 00 10040 244</t>
  </si>
  <si>
    <t>000 0503 23 2 00 10090 243</t>
  </si>
  <si>
    <t>000 0503 23 2 00 10090 244</t>
  </si>
  <si>
    <t>000 0503 23 2 00 10090 350</t>
  </si>
  <si>
    <t>000 0503 23 2 00 10090 414</t>
  </si>
  <si>
    <t>000 0503 23 2 00 62650 244</t>
  </si>
  <si>
    <t>000 0503 23 2 00 S2650 244</t>
  </si>
  <si>
    <t>000 0503 23 2 F2 55550 244</t>
  </si>
  <si>
    <t xml:space="preserve">  Субсидии автономным учреждениям на иные цели</t>
  </si>
  <si>
    <t>000 0503 23 2 F2 55550 622</t>
  </si>
  <si>
    <t>000 0503 23 2 F2 Д5550 244</t>
  </si>
  <si>
    <t>000 0503 23 2 F2 Д5550 622</t>
  </si>
  <si>
    <t xml:space="preserve">  Фонд оплаты труда учреждений</t>
  </si>
  <si>
    <t>000 0505 18 1 00 22001 111</t>
  </si>
  <si>
    <t xml:space="preserve">  Иные выплаты персоналу учреждений, за исключением фонда оплаты труда</t>
  </si>
  <si>
    <t>000 0505 18 1 00 22001 112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</si>
  <si>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</si>
  <si>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000 0505 18 1 00 22001 119</t>
  </si>
  <si>
    <t>000 0505 18 1 00 22001 242</t>
  </si>
  <si>
    <t>000 0505 18 1 00 22001 244</t>
  </si>
  <si>
    <t>000 0505 18 1 00 22001 247</t>
  </si>
  <si>
    <t>000 0505 18 1 00 22001 851</t>
  </si>
  <si>
    <t>000 0505 18 1 00 22001 852</t>
  </si>
  <si>
    <t>000 0505 18 1 00 22001 853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</si>
  <si>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</si>
  <si>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000 0707 11 1 00 22001 621</t>
  </si>
  <si>
    <t>000 0804 10 1 00 22001 621</t>
  </si>
  <si>
    <t>000 0804 10 1 00 22001 622</t>
  </si>
  <si>
    <t xml:space="preserve">  Иные пенсии, социальные доплаты к пенсиям</t>
  </si>
  <si>
    <t>000 1001 15 3 00 71010 312</t>
  </si>
  <si>
    <t xml:space="preserve">  Субсидии гражданам на приобретение жилья</t>
  </si>
  <si>
    <t>000 1003 20 3 00 10010 322</t>
  </si>
  <si>
    <t>000 1003 20 3 00 10020 244</t>
  </si>
  <si>
    <t>000 1003 20 3 00 10020 412</t>
  </si>
  <si>
    <t xml:space="preserve">  Иные межбюджетные трансферты</t>
  </si>
  <si>
    <t>000 1003 20 3 00 L4970 540</t>
  </si>
  <si>
    <t>000 1006 15 1 00 22001 244</t>
  </si>
  <si>
    <t xml:space="preserve">  Субсидии (гранты в форме субсидий), не подлежащие казначейскому сопровождению</t>
  </si>
  <si>
    <t>000 1006 15 2 00 10010 633</t>
  </si>
  <si>
    <t>000 1006 15 3 00 10010 244</t>
  </si>
  <si>
    <t xml:space="preserve">  Приобретение товаров, работ, услуг в пользу граждан в целях их социального обеспечения</t>
  </si>
  <si>
    <t>000 1006 15 3 00 10010 323</t>
  </si>
  <si>
    <t>000 1006 15 3 00 10020 244</t>
  </si>
  <si>
    <t xml:space="preserve">  Пособия, компенсации, меры социальной поддержки по публичным нормативным обязательствам</t>
  </si>
  <si>
    <t>000 1006 15 3 00 10020 313</t>
  </si>
  <si>
    <t>000 1006 15 3 00 71020 244</t>
  </si>
  <si>
    <t>000 1006 15 3 00 71020 313</t>
  </si>
  <si>
    <t xml:space="preserve">  Пособия, компенсации и иные социальные выплаты гражданам, кроме публичных нормативных обязательств</t>
  </si>
  <si>
    <t>000 1006 15 3 00 71020 321</t>
  </si>
  <si>
    <t>000 1105 14 1 00 22001 621</t>
  </si>
  <si>
    <t>000 1105 14 1 00 22001 622</t>
  </si>
  <si>
    <t>000 1204 21 4 00 10010 242</t>
  </si>
  <si>
    <t>000 1204 21 4 00 10010 244</t>
  </si>
  <si>
    <t>000 1403 99 6 00 88510 540</t>
  </si>
  <si>
    <t>Результат исполнения бюджета (дефицит / профицит)</t>
  </si>
  <si>
    <t>450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</si>
  <si>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</si>
  <si>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</si>
  <si>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</si>
  <si>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</si>
  <si>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</si>
  <si>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</si>
  <si>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</si>
  <si>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</si>
  <si>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</si>
  <si>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</si>
  <si>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</si>
  <si>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</si>
  <si>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</si>
  <si>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 xml:space="preserve">  Уменьшение прочих остатков денежных средств бюджетов городских поселений</t>
  </si>
  <si>
    <t>000 01 05 02 01 13 0000 610</t>
  </si>
  <si>
    <t xml:space="preserve">                       _______________________________________________________________________________________________________________</t>
  </si>
  <si>
    <t>3. Источники финансирования дефицита бюджета</t>
  </si>
  <si>
    <t>2. Расходы бюджета</t>
  </si>
  <si>
    <t xml:space="preserve">УТВЕРЖДЕН
Постановлением
городской Администрации
от 22.07.2021 года № 858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</si>
</sst>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87">
    <xf numFmtId="0" fontId="0" fillId="0" borderId="0" xfId="0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0" borderId="1" xfId="5" applyNumberFormat="1" applyFont="1" applyProtection="1"/>
    <xf numFmtId="0" fontId="16" fillId="0" borderId="1" xfId="6" applyNumberFormat="1" applyFont="1" applyProtection="1"/>
    <xf numFmtId="0" fontId="16" fillId="0" borderId="3" xfId="7" applyNumberFormat="1" applyFont="1" applyProtection="1"/>
    <xf numFmtId="0" fontId="8" fillId="0" borderId="4" xfId="8" applyNumberFormat="1" applyFont="1" applyProtection="1">
      <alignment horizontal="center"/>
    </xf>
    <xf numFmtId="0" fontId="11" fillId="0" borderId="1" xfId="1" applyNumberFormat="1" applyFont="1" applyProtection="1"/>
    <xf numFmtId="0" fontId="8" fillId="0" borderId="1" xfId="10" applyNumberFormat="1" applyFont="1" applyProtection="1"/>
    <xf numFmtId="0" fontId="8" fillId="0" borderId="6" xfId="11" applyNumberFormat="1" applyFont="1" applyProtection="1">
      <alignment horizontal="right"/>
    </xf>
    <xf numFmtId="49" fontId="8" fillId="0" borderId="7" xfId="12" applyNumberFormat="1" applyFont="1" applyProtection="1">
      <alignment horizontal="center"/>
    </xf>
    <xf numFmtId="0" fontId="17" fillId="0" borderId="1" xfId="14" applyNumberFormat="1" applyFont="1" applyProtection="1"/>
    <xf numFmtId="164" fontId="8" fillId="0" borderId="9" xfId="15" applyNumberFormat="1" applyFont="1" applyProtection="1">
      <alignment horizontal="center"/>
    </xf>
    <xf numFmtId="0" fontId="8" fillId="0" borderId="1" xfId="16" applyNumberFormat="1" applyFont="1" applyProtection="1">
      <alignment horizontal="left"/>
    </xf>
    <xf numFmtId="49" fontId="8" fillId="0" borderId="1" xfId="17" applyNumberFormat="1" applyFont="1" applyProtection="1"/>
    <xf numFmtId="49" fontId="8" fillId="0" borderId="6" xfId="18" applyNumberFormat="1" applyFont="1" applyProtection="1">
      <alignment horizontal="right" vertical="center"/>
    </xf>
    <xf numFmtId="49" fontId="8" fillId="0" borderId="9" xfId="19" applyNumberFormat="1" applyFont="1" applyProtection="1">
      <alignment horizontal="center" vertical="center"/>
    </xf>
    <xf numFmtId="49" fontId="8" fillId="0" borderId="9" xfId="21" applyNumberFormat="1" applyFont="1" applyProtection="1">
      <alignment horizontal="center"/>
    </xf>
    <xf numFmtId="49" fontId="8" fillId="0" borderId="6" xfId="23" applyNumberFormat="1" applyFont="1" applyProtection="1">
      <alignment horizontal="right"/>
    </xf>
    <xf numFmtId="0" fontId="8" fillId="0" borderId="11" xfId="24" applyNumberFormat="1" applyFont="1" applyProtection="1">
      <alignment horizontal="left"/>
    </xf>
    <xf numFmtId="49" fontId="8" fillId="0" borderId="11" xfId="25" applyNumberFormat="1" applyFont="1" applyProtection="1"/>
    <xf numFmtId="49" fontId="8" fillId="0" borderId="6" xfId="26" applyNumberFormat="1" applyFont="1" applyProtection="1"/>
    <xf numFmtId="49" fontId="8" fillId="0" borderId="12" xfId="27" applyNumberFormat="1" applyFont="1" applyProtection="1">
      <alignment horizontal="center"/>
    </xf>
    <xf numFmtId="0" fontId="8" fillId="0" borderId="34" xfId="33" applyNumberFormat="1" applyFont="1" applyBorder="1" applyProtection="1">
      <alignment horizontal="center" vertical="center"/>
    </xf>
    <xf numFmtId="0" fontId="8" fillId="0" borderId="34" xfId="34" applyNumberFormat="1" applyFont="1" applyBorder="1" applyProtection="1">
      <alignment horizontal="center" vertical="center"/>
    </xf>
    <xf numFmtId="0" fontId="8" fillId="0" borderId="34" xfId="50" applyNumberFormat="1" applyFont="1" applyBorder="1" applyProtection="1">
      <alignment horizontal="center" vertical="center" shrinkToFit="1"/>
    </xf>
    <xf numFmtId="49" fontId="8" fillId="0" borderId="34" xfId="51" applyNumberFormat="1" applyFont="1" applyBorder="1" applyProtection="1">
      <alignment horizontal="center" vertical="center" shrinkToFit="1"/>
    </xf>
    <xf numFmtId="0" fontId="8" fillId="0" borderId="34" xfId="36" applyNumberFormat="1" applyFont="1" applyBorder="1" applyProtection="1">
      <alignment horizontal="left" wrapText="1"/>
    </xf>
    <xf numFmtId="0" fontId="8" fillId="0" borderId="34" xfId="53" applyNumberFormat="1" applyFont="1" applyBorder="1" applyProtection="1">
      <alignment horizontal="center" shrinkToFit="1"/>
    </xf>
    <xf numFmtId="49" fontId="8" fillId="0" borderId="34" xfId="38" applyNumberFormat="1" applyFont="1" applyBorder="1" applyProtection="1">
      <alignment horizontal="center"/>
    </xf>
    <xf numFmtId="4" fontId="8" fillId="0" borderId="34" xfId="39" applyNumberFormat="1" applyFont="1" applyBorder="1" applyProtection="1">
      <alignment horizontal="right" shrinkToFit="1"/>
    </xf>
    <xf numFmtId="4" fontId="8" fillId="0" borderId="34" xfId="54" applyNumberFormat="1" applyFont="1" applyBorder="1" applyProtection="1">
      <alignment horizontal="right" shrinkToFit="1"/>
    </xf>
    <xf numFmtId="0" fontId="8" fillId="0" borderId="34" xfId="40" applyNumberFormat="1" applyFont="1" applyBorder="1" applyProtection="1">
      <alignment horizontal="left" wrapText="1"/>
    </xf>
    <xf numFmtId="0" fontId="8" fillId="0" borderId="34" xfId="56" applyNumberFormat="1" applyFont="1" applyBorder="1" applyProtection="1">
      <alignment horizontal="center" shrinkToFit="1"/>
    </xf>
    <xf numFmtId="49" fontId="8" fillId="0" borderId="34" xfId="42" applyNumberFormat="1" applyFont="1" applyBorder="1" applyProtection="1">
      <alignment horizontal="center"/>
    </xf>
    <xf numFmtId="165" fontId="8" fillId="0" borderId="34" xfId="57" applyNumberFormat="1" applyFont="1" applyBorder="1" applyProtection="1">
      <alignment horizontal="right" shrinkToFit="1"/>
    </xf>
    <xf numFmtId="165" fontId="8" fillId="0" borderId="34" xfId="58" applyNumberFormat="1" applyFont="1" applyBorder="1" applyProtection="1">
      <alignment horizontal="right" shrinkToFit="1"/>
    </xf>
    <xf numFmtId="0" fontId="8" fillId="0" borderId="34" xfId="59" applyNumberFormat="1" applyFont="1" applyBorder="1" applyProtection="1">
      <alignment horizontal="left" wrapText="1"/>
    </xf>
    <xf numFmtId="49" fontId="8" fillId="0" borderId="34" xfId="60" applyNumberFormat="1" applyFont="1" applyBorder="1" applyProtection="1">
      <alignment horizontal="center" wrapText="1"/>
    </xf>
    <xf numFmtId="49" fontId="8" fillId="0" borderId="34" xfId="61" applyNumberFormat="1" applyFont="1" applyBorder="1" applyProtection="1">
      <alignment horizontal="center" wrapText="1"/>
    </xf>
    <xf numFmtId="4" fontId="8" fillId="0" borderId="34" xfId="62" applyNumberFormat="1" applyFont="1" applyBorder="1" applyProtection="1">
      <alignment horizontal="right" wrapText="1"/>
    </xf>
    <xf numFmtId="4" fontId="8" fillId="0" borderId="34" xfId="63" applyNumberFormat="1" applyFont="1" applyBorder="1" applyProtection="1">
      <alignment horizontal="right" wrapText="1"/>
    </xf>
    <xf numFmtId="0" fontId="8" fillId="0" borderId="34" xfId="65" applyNumberFormat="1" applyFont="1" applyBorder="1" applyProtection="1">
      <alignment horizontal="left" wrapText="1"/>
    </xf>
    <xf numFmtId="49" fontId="8" fillId="0" borderId="34" xfId="66" applyNumberFormat="1" applyFont="1" applyBorder="1" applyProtection="1">
      <alignment horizontal="center" shrinkToFit="1"/>
    </xf>
    <xf numFmtId="49" fontId="8" fillId="0" borderId="34" xfId="67" applyNumberFormat="1" applyFont="1" applyBorder="1" applyProtection="1">
      <alignment horizontal="center"/>
    </xf>
    <xf numFmtId="4" fontId="8" fillId="0" borderId="34" xfId="68" applyNumberFormat="1" applyFont="1" applyBorder="1" applyProtection="1">
      <alignment horizontal="right" shrinkToFit="1"/>
    </xf>
    <xf numFmtId="49" fontId="8" fillId="0" borderId="34" xfId="69" applyNumberFormat="1" applyFont="1" applyBorder="1" applyProtection="1">
      <alignment horizontal="center"/>
    </xf>
    <xf numFmtId="0" fontId="8" fillId="0" borderId="34" xfId="83" applyNumberFormat="1" applyFont="1" applyBorder="1" applyProtection="1">
      <alignment horizontal="center" vertical="center" shrinkToFit="1"/>
    </xf>
    <xf numFmtId="49" fontId="8" fillId="0" borderId="34" xfId="84" applyNumberFormat="1" applyFont="1" applyBorder="1" applyProtection="1">
      <alignment horizontal="center" vertical="center"/>
    </xf>
    <xf numFmtId="0" fontId="8" fillId="0" borderId="34" xfId="85" applyNumberFormat="1" applyFont="1" applyBorder="1" applyProtection="1">
      <alignment horizontal="left" wrapText="1" indent="2"/>
    </xf>
    <xf numFmtId="0" fontId="8" fillId="0" borderId="34" xfId="86" applyNumberFormat="1" applyFont="1" applyBorder="1" applyProtection="1">
      <alignment horizontal="center" vertical="center" shrinkToFit="1"/>
    </xf>
    <xf numFmtId="49" fontId="8" fillId="0" borderId="34" xfId="87" applyNumberFormat="1" applyFont="1" applyBorder="1" applyProtection="1">
      <alignment horizontal="center" vertical="center"/>
    </xf>
    <xf numFmtId="165" fontId="8" fillId="0" borderId="34" xfId="88" applyNumberFormat="1" applyFont="1" applyBorder="1" applyProtection="1">
      <alignment horizontal="right" vertical="center" shrinkToFit="1"/>
    </xf>
    <xf numFmtId="165" fontId="8" fillId="0" borderId="34" xfId="89" applyNumberFormat="1" applyFont="1" applyBorder="1" applyProtection="1">
      <alignment horizontal="right" vertical="center" shrinkToFit="1"/>
    </xf>
    <xf numFmtId="0" fontId="8" fillId="0" borderId="34" xfId="90" applyNumberFormat="1" applyFont="1" applyBorder="1" applyProtection="1">
      <alignment horizontal="left" wrapText="1"/>
    </xf>
    <xf numFmtId="4" fontId="8" fillId="0" borderId="34" xfId="91" applyNumberFormat="1" applyFont="1" applyBorder="1" applyProtection="1">
      <alignment horizontal="right" shrinkToFit="1"/>
    </xf>
    <xf numFmtId="4" fontId="8" fillId="0" borderId="34" xfId="92" applyNumberFormat="1" applyFont="1" applyBorder="1" applyProtection="1">
      <alignment horizontal="right" shrinkToFit="1"/>
    </xf>
    <xf numFmtId="0" fontId="8" fillId="0" borderId="34" xfId="93" applyNumberFormat="1" applyFont="1" applyBorder="1" applyProtection="1">
      <alignment horizontal="left" wrapText="1" indent="2"/>
    </xf>
    <xf numFmtId="0" fontId="8" fillId="0" borderId="34" xfId="94" applyNumberFormat="1" applyFont="1" applyBorder="1" applyProtection="1">
      <alignment wrapText="1"/>
    </xf>
    <xf numFmtId="0" fontId="8" fillId="0" borderId="34" xfId="95" applyNumberFormat="1" applyFont="1" applyBorder="1" applyProtection="1"/>
    <xf numFmtId="0" fontId="8" fillId="2" borderId="34" xfId="96" applyNumberFormat="1" applyFont="1" applyBorder="1" applyProtection="1">
      <alignment wrapText="1"/>
    </xf>
    <xf numFmtId="0" fontId="8" fillId="2" borderId="34" xfId="97" applyNumberFormat="1" applyFont="1" applyBorder="1" applyProtection="1">
      <alignment horizontal="left" wrapText="1"/>
    </xf>
    <xf numFmtId="49" fontId="8" fillId="0" borderId="34" xfId="98" applyNumberFormat="1" applyFont="1" applyBorder="1" applyProtection="1">
      <alignment horizontal="center" shrinkToFit="1"/>
    </xf>
    <xf numFmtId="49" fontId="8" fillId="0" borderId="34" xfId="99" applyNumberFormat="1" applyFont="1" applyBorder="1" applyProtection="1">
      <alignment horizontal="center" vertical="center" shrinkToFit="1"/>
    </xf>
    <xf numFmtId="49" fontId="8" fillId="0" borderId="34" xfId="35" applyNumberFormat="1" applyFont="1" applyBorder="1" applyProtection="1">
      <alignment horizontal="center" vertical="center"/>
    </xf>
    <xf numFmtId="49" fontId="8" fillId="0" borderId="34" xfId="37" applyNumberFormat="1" applyFont="1" applyBorder="1" applyProtection="1">
      <alignment horizontal="center" wrapText="1"/>
    </xf>
    <xf numFmtId="49" fontId="8" fillId="0" borderId="34" xfId="41" applyNumberFormat="1" applyFont="1" applyBorder="1" applyProtection="1">
      <alignment horizontal="center" shrinkToFit="1"/>
    </xf>
    <xf numFmtId="4" fontId="8" fillId="0" borderId="34" xfId="43" applyNumberFormat="1" applyFont="1" applyBorder="1" applyProtection="1">
      <alignment horizontal="right" shrinkToFit="1"/>
    </xf>
    <xf numFmtId="0" fontId="8" fillId="0" borderId="34" xfId="44" applyNumberFormat="1" applyFont="1" applyBorder="1" applyProtection="1">
      <alignment horizontal="left" wrapText="1" indent="2"/>
    </xf>
    <xf numFmtId="49" fontId="8" fillId="0" borderId="34" xfId="45" applyNumberFormat="1" applyFont="1" applyBorder="1" applyProtection="1">
      <alignment horizontal="center" shrinkToFit="1"/>
    </xf>
    <xf numFmtId="49" fontId="8" fillId="0" borderId="34" xfId="46" applyNumberFormat="1" applyFont="1" applyBorder="1" applyProtection="1">
      <alignment horizontal="center"/>
    </xf>
    <xf numFmtId="4" fontId="8" fillId="0" borderId="34" xfId="47" applyNumberFormat="1" applyFont="1" applyBorder="1" applyProtection="1">
      <alignment horizontal="right" shrinkToFit="1"/>
    </xf>
    <xf numFmtId="0" fontId="15" fillId="0" borderId="1" xfId="2" applyNumberFormat="1" applyFont="1" applyAlignment="1" applyProtection="1">
      <alignment horizontal="center"/>
    </xf>
    <xf numFmtId="0" fontId="14" fillId="0" borderId="1" xfId="0" applyFont="1" applyBorder="1" applyAlignment="1" applyProtection="1">
      <alignment horizontal="right" wrapText="1"/>
      <protection locked="0"/>
    </xf>
    <xf numFmtId="0" fontId="15" fillId="0" borderId="1" xfId="73" applyNumberFormat="1" applyFont="1" applyBorder="1" applyAlignment="1" applyProtection="1">
      <alignment horizontal="center" vertical="center" wrapText="1"/>
    </xf>
    <xf numFmtId="0" fontId="15" fillId="0" borderId="1" xfId="2" applyNumberFormat="1" applyFont="1" applyBorder="1" applyAlignment="1" applyProtection="1">
      <alignment horizontal="center" vertical="center"/>
    </xf>
    <xf numFmtId="0" fontId="8" fillId="0" borderId="2" xfId="20" applyNumberFormat="1" applyFont="1" applyProtection="1">
      <alignment horizontal="left" wrapText="1"/>
    </xf>
    <xf numFmtId="0" fontId="8" fillId="0" borderId="2" xfId="20" applyFont="1">
      <alignment horizontal="left" wrapText="1"/>
    </xf>
    <xf numFmtId="0" fontId="8" fillId="0" borderId="10" xfId="22" applyNumberFormat="1" applyFont="1" applyProtection="1">
      <alignment horizontal="left" wrapText="1"/>
    </xf>
    <xf numFmtId="0" fontId="8" fillId="0" borderId="10" xfId="22" applyFont="1">
      <alignment horizontal="left" wrapText="1"/>
    </xf>
    <xf numFmtId="0" fontId="15" fillId="0" borderId="1" xfId="28" applyNumberFormat="1" applyFont="1" applyBorder="1" applyAlignment="1" applyProtection="1">
      <alignment horizontal="center" vertical="center"/>
    </xf>
    <xf numFmtId="0" fontId="15" fillId="0" borderId="1" xfId="28" applyFont="1" applyBorder="1" applyAlignment="1">
      <alignment horizontal="center" vertical="center"/>
    </xf>
    <xf numFmtId="0" fontId="8" fillId="0" borderId="34" xfId="29" applyNumberFormat="1" applyFont="1" applyBorder="1" applyProtection="1">
      <alignment horizontal="center" vertical="top" wrapText="1"/>
    </xf>
    <xf numFmtId="0" fontId="8" fillId="0" borderId="34" xfId="29" applyFont="1" applyBorder="1">
      <alignment horizontal="center" vertical="top" wrapText="1"/>
    </xf>
    <xf numFmtId="49" fontId="8" fillId="0" borderId="34" xfId="30" applyNumberFormat="1" applyFont="1" applyBorder="1" applyProtection="1">
      <alignment horizontal="center" vertical="top" wrapText="1"/>
    </xf>
    <xf numFmtId="49" fontId="8" fillId="0" borderId="34" xfId="30" applyFont="1" applyBorder="1">
      <alignment horizontal="center" vertical="top" wrapText="1"/>
    </xf>
    <xf numFmtId="0" fontId="13" fillId="0" borderId="0" xfId="0" applyFont="1" applyAlignment="1" applyProtection="1">
      <alignment horizontal="center"/>
      <protection locked="0"/>
    </xf>
  </cellXfs>
  <cellStyles count="130">
    <cellStyle name="br" xfId="124" xr:uid="{00000000-0005-0000-0000-00007C000000}"/>
    <cellStyle name="col" xfId="123" xr:uid="{00000000-0005-0000-0000-00007B000000}"/>
    <cellStyle name="st128" xfId="120" xr:uid="{00000000-0005-0000-0000-000078000000}"/>
    <cellStyle name="style0" xfId="125" xr:uid="{00000000-0005-0000-0000-00007D000000}"/>
    <cellStyle name="td" xfId="126" xr:uid="{00000000-0005-0000-0000-00007E000000}"/>
    <cellStyle name="tr" xfId="122" xr:uid="{00000000-0005-0000-0000-00007A000000}"/>
    <cellStyle name="xl100" xfId="74" xr:uid="{00000000-0005-0000-0000-00004A000000}"/>
    <cellStyle name="xl101" xfId="78" xr:uid="{00000000-0005-0000-0000-00004E000000}"/>
    <cellStyle name="xl102" xfId="83" xr:uid="{00000000-0005-0000-0000-000053000000}"/>
    <cellStyle name="xl103" xfId="86" xr:uid="{00000000-0005-0000-0000-000056000000}"/>
    <cellStyle name="xl104" xfId="75" xr:uid="{00000000-0005-0000-0000-00004B000000}"/>
    <cellStyle name="xl105" xfId="79" xr:uid="{00000000-0005-0000-0000-00004F000000}"/>
    <cellStyle name="xl106" xfId="84" xr:uid="{00000000-0005-0000-0000-000054000000}"/>
    <cellStyle name="xl107" xfId="87" xr:uid="{00000000-0005-0000-0000-000057000000}"/>
    <cellStyle name="xl108" xfId="80" xr:uid="{00000000-0005-0000-0000-000050000000}"/>
    <cellStyle name="xl109" xfId="88" xr:uid="{00000000-0005-0000-0000-000058000000}"/>
    <cellStyle name="xl110" xfId="91" xr:uid="{00000000-0005-0000-0000-00005B000000}"/>
    <cellStyle name="xl111" xfId="76" xr:uid="{00000000-0005-0000-0000-00004C000000}"/>
    <cellStyle name="xl112" xfId="81" xr:uid="{00000000-0005-0000-0000-000051000000}"/>
    <cellStyle name="xl113" xfId="82" xr:uid="{00000000-0005-0000-0000-000052000000}"/>
    <cellStyle name="xl114" xfId="89" xr:uid="{00000000-0005-0000-0000-000059000000}"/>
    <cellStyle name="xl115" xfId="92" xr:uid="{00000000-0005-0000-0000-00005C000000}"/>
    <cellStyle name="xl116" xfId="94" xr:uid="{00000000-0005-0000-0000-00005E000000}"/>
    <cellStyle name="xl117" xfId="95" xr:uid="{00000000-0005-0000-0000-00005F000000}"/>
    <cellStyle name="xl118" xfId="96" xr:uid="{00000000-0005-0000-0000-000060000000}"/>
    <cellStyle name="xl119" xfId="97" xr:uid="{00000000-0005-0000-0000-000061000000}"/>
    <cellStyle name="xl120" xfId="98" xr:uid="{00000000-0005-0000-0000-000062000000}"/>
    <cellStyle name="xl121" xfId="99" xr:uid="{00000000-0005-0000-0000-000063000000}"/>
    <cellStyle name="xl122" xfId="100" xr:uid="{00000000-0005-0000-0000-000064000000}"/>
    <cellStyle name="xl123" xfId="105" xr:uid="{00000000-0005-0000-0000-000069000000}"/>
    <cellStyle name="xl124" xfId="110" xr:uid="{00000000-0005-0000-0000-00006E000000}"/>
    <cellStyle name="xl125" xfId="114" xr:uid="{00000000-0005-0000-0000-000072000000}"/>
    <cellStyle name="xl126" xfId="117" xr:uid="{00000000-0005-0000-0000-000075000000}"/>
    <cellStyle name="xl127" xfId="119" xr:uid="{00000000-0005-0000-0000-000077000000}"/>
    <cellStyle name="xl128" xfId="121" xr:uid="{00000000-0005-0000-0000-000079000000}"/>
    <cellStyle name="xl129" xfId="101" xr:uid="{00000000-0005-0000-0000-000065000000}"/>
    <cellStyle name="xl130" xfId="106" xr:uid="{00000000-0005-0000-0000-00006A000000}"/>
    <cellStyle name="xl131" xfId="108" xr:uid="{00000000-0005-0000-0000-00006C000000}"/>
    <cellStyle name="xl132" xfId="111" xr:uid="{00000000-0005-0000-0000-00006F000000}"/>
    <cellStyle name="xl133" xfId="112" xr:uid="{00000000-0005-0000-0000-000070000000}"/>
    <cellStyle name="xl134" xfId="115" xr:uid="{00000000-0005-0000-0000-000073000000}"/>
    <cellStyle name="xl135" xfId="109" xr:uid="{00000000-0005-0000-0000-00006D000000}"/>
    <cellStyle name="xl136" xfId="118" xr:uid="{00000000-0005-0000-0000-000076000000}"/>
    <cellStyle name="xl137" xfId="102" xr:uid="{00000000-0005-0000-0000-000066000000}"/>
    <cellStyle name="xl138" xfId="113" xr:uid="{00000000-0005-0000-0000-000071000000}"/>
    <cellStyle name="xl139" xfId="103" xr:uid="{00000000-0005-0000-0000-000067000000}"/>
    <cellStyle name="xl140" xfId="107" xr:uid="{00000000-0005-0000-0000-00006B000000}"/>
    <cellStyle name="xl141" xfId="104" xr:uid="{00000000-0005-0000-0000-000068000000}"/>
    <cellStyle name="xl142" xfId="116" xr:uid="{00000000-0005-0000-0000-000074000000}"/>
    <cellStyle name="xl143" xfId="129" xr:uid="{00000000-0005-0000-0000-000081000000}"/>
    <cellStyle name="xl21" xfId="127" xr:uid="{00000000-0005-0000-0000-00007F000000}"/>
    <cellStyle name="xl22" xfId="1" xr:uid="{00000000-0005-0000-0000-000001000000}"/>
    <cellStyle name="xl23" xfId="5" xr:uid="{00000000-0005-0000-0000-000005000000}"/>
    <cellStyle name="xl24" xfId="10" xr:uid="{00000000-0005-0000-0000-00000A000000}"/>
    <cellStyle name="xl25" xfId="16" xr:uid="{00000000-0005-0000-0000-000010000000}"/>
    <cellStyle name="xl26" xfId="29" xr:uid="{00000000-0005-0000-0000-00001D000000}"/>
    <cellStyle name="xl27" xfId="33" xr:uid="{00000000-0005-0000-0000-000021000000}"/>
    <cellStyle name="xl28" xfId="36" xr:uid="{00000000-0005-0000-0000-000024000000}"/>
    <cellStyle name="xl29" xfId="40" xr:uid="{00000000-0005-0000-0000-000028000000}"/>
    <cellStyle name="xl30" xfId="44" xr:uid="{00000000-0005-0000-0000-00002C000000}"/>
    <cellStyle name="xl31" xfId="14" xr:uid="{00000000-0005-0000-0000-00000E000000}"/>
    <cellStyle name="xl32" xfId="128" xr:uid="{00000000-0005-0000-0000-000080000000}"/>
    <cellStyle name="xl33" xfId="24" xr:uid="{00000000-0005-0000-0000-000018000000}"/>
    <cellStyle name="xl34" xfId="34" xr:uid="{00000000-0005-0000-0000-000022000000}"/>
    <cellStyle name="xl35" xfId="37" xr:uid="{00000000-0005-0000-0000-000025000000}"/>
    <cellStyle name="xl36" xfId="41" xr:uid="{00000000-0005-0000-0000-000029000000}"/>
    <cellStyle name="xl37" xfId="45" xr:uid="{00000000-0005-0000-0000-00002D000000}"/>
    <cellStyle name="xl38" xfId="6" xr:uid="{00000000-0005-0000-0000-000006000000}"/>
    <cellStyle name="xl39" xfId="38" xr:uid="{00000000-0005-0000-0000-000026000000}"/>
    <cellStyle name="xl40" xfId="42" xr:uid="{00000000-0005-0000-0000-00002A000000}"/>
    <cellStyle name="xl41" xfId="46" xr:uid="{00000000-0005-0000-0000-00002E000000}"/>
    <cellStyle name="xl42" xfId="17" xr:uid="{00000000-0005-0000-0000-000011000000}"/>
    <cellStyle name="xl43" xfId="20" xr:uid="{00000000-0005-0000-0000-000014000000}"/>
    <cellStyle name="xl44" xfId="22" xr:uid="{00000000-0005-0000-0000-000016000000}"/>
    <cellStyle name="xl45" xfId="25" xr:uid="{00000000-0005-0000-0000-000019000000}"/>
    <cellStyle name="xl46" xfId="30" xr:uid="{00000000-0005-0000-0000-00001E000000}"/>
    <cellStyle name="xl47" xfId="35" xr:uid="{00000000-0005-0000-0000-000023000000}"/>
    <cellStyle name="xl48" xfId="39" xr:uid="{00000000-0005-0000-0000-000027000000}"/>
    <cellStyle name="xl49" xfId="43" xr:uid="{00000000-0005-0000-0000-00002B000000}"/>
    <cellStyle name="xl50" xfId="47" xr:uid="{00000000-0005-0000-0000-00002F000000}"/>
    <cellStyle name="xl51" xfId="2" xr:uid="{00000000-0005-0000-0000-000002000000}"/>
    <cellStyle name="xl52" xfId="7" xr:uid="{00000000-0005-0000-0000-000007000000}"/>
    <cellStyle name="xl53" xfId="11" xr:uid="{00000000-0005-0000-0000-00000B000000}"/>
    <cellStyle name="xl54" xfId="18" xr:uid="{00000000-0005-0000-0000-000012000000}"/>
    <cellStyle name="xl55" xfId="23" xr:uid="{00000000-0005-0000-0000-000017000000}"/>
    <cellStyle name="xl56" xfId="26" xr:uid="{00000000-0005-0000-0000-00001A000000}"/>
    <cellStyle name="xl57" xfId="3" xr:uid="{00000000-0005-0000-0000-000003000000}"/>
    <cellStyle name="xl58" xfId="8" xr:uid="{00000000-0005-0000-0000-000008000000}"/>
    <cellStyle name="xl59" xfId="12" xr:uid="{00000000-0005-0000-0000-00000C000000}"/>
    <cellStyle name="xl60" xfId="15" xr:uid="{00000000-0005-0000-0000-00000F000000}"/>
    <cellStyle name="xl61" xfId="19" xr:uid="{00000000-0005-0000-0000-000013000000}"/>
    <cellStyle name="xl62" xfId="21" xr:uid="{00000000-0005-0000-0000-000015000000}"/>
    <cellStyle name="xl63" xfId="27" xr:uid="{00000000-0005-0000-0000-00001B000000}"/>
    <cellStyle name="xl64" xfId="28" xr:uid="{00000000-0005-0000-0000-00001C000000}"/>
    <cellStyle name="xl65" xfId="4" xr:uid="{00000000-0005-0000-0000-000004000000}"/>
    <cellStyle name="xl66" xfId="9" xr:uid="{00000000-0005-0000-0000-000009000000}"/>
    <cellStyle name="xl67" xfId="13" xr:uid="{00000000-0005-0000-0000-00000D000000}"/>
    <cellStyle name="xl68" xfId="31" xr:uid="{00000000-0005-0000-0000-00001F000000}"/>
    <cellStyle name="xl69" xfId="32" xr:uid="{00000000-0005-0000-0000-000020000000}"/>
    <cellStyle name="xl70" xfId="59" xr:uid="{00000000-0005-0000-0000-00003B000000}"/>
    <cellStyle name="xl71" xfId="65" xr:uid="{00000000-0005-0000-0000-000041000000}"/>
    <cellStyle name="xl72" xfId="71" xr:uid="{00000000-0005-0000-0000-000047000000}"/>
    <cellStyle name="xl73" xfId="53" xr:uid="{00000000-0005-0000-0000-000035000000}"/>
    <cellStyle name="xl74" xfId="56" xr:uid="{00000000-0005-0000-0000-000038000000}"/>
    <cellStyle name="xl75" xfId="60" xr:uid="{00000000-0005-0000-0000-00003C000000}"/>
    <cellStyle name="xl76" xfId="66" xr:uid="{00000000-0005-0000-0000-000042000000}"/>
    <cellStyle name="xl77" xfId="72" xr:uid="{00000000-0005-0000-0000-000048000000}"/>
    <cellStyle name="xl78" xfId="50" xr:uid="{00000000-0005-0000-0000-000032000000}"/>
    <cellStyle name="xl79" xfId="61" xr:uid="{00000000-0005-0000-0000-00003D000000}"/>
    <cellStyle name="xl80" xfId="67" xr:uid="{00000000-0005-0000-0000-000043000000}"/>
    <cellStyle name="xl81" xfId="51" xr:uid="{00000000-0005-0000-0000-000033000000}"/>
    <cellStyle name="xl82" xfId="57" xr:uid="{00000000-0005-0000-0000-000039000000}"/>
    <cellStyle name="xl83" xfId="62" xr:uid="{00000000-0005-0000-0000-00003E000000}"/>
    <cellStyle name="xl84" xfId="68" xr:uid="{00000000-0005-0000-0000-000044000000}"/>
    <cellStyle name="xl85" xfId="48" xr:uid="{00000000-0005-0000-0000-000030000000}"/>
    <cellStyle name="xl86" xfId="54" xr:uid="{00000000-0005-0000-0000-000036000000}"/>
    <cellStyle name="xl87" xfId="58" xr:uid="{00000000-0005-0000-0000-00003A000000}"/>
    <cellStyle name="xl88" xfId="63" xr:uid="{00000000-0005-0000-0000-00003F000000}"/>
    <cellStyle name="xl89" xfId="69" xr:uid="{00000000-0005-0000-0000-000045000000}"/>
    <cellStyle name="xl90" xfId="49" xr:uid="{00000000-0005-0000-0000-000031000000}"/>
    <cellStyle name="xl91" xfId="52" xr:uid="{00000000-0005-0000-0000-000034000000}"/>
    <cellStyle name="xl92" xfId="55" xr:uid="{00000000-0005-0000-0000-000037000000}"/>
    <cellStyle name="xl93" xfId="64" xr:uid="{00000000-0005-0000-0000-000040000000}"/>
    <cellStyle name="xl94" xfId="70" xr:uid="{00000000-0005-0000-0000-000046000000}"/>
    <cellStyle name="xl95" xfId="73" xr:uid="{00000000-0005-0000-0000-000049000000}"/>
    <cellStyle name="xl96" xfId="77" xr:uid="{00000000-0005-0000-0000-00004D000000}"/>
    <cellStyle name="xl97" xfId="85" xr:uid="{00000000-0005-0000-0000-000055000000}"/>
    <cellStyle name="xl98" xfId="90" xr:uid="{00000000-0005-0000-0000-00005A000000}"/>
    <cellStyle name="xl99" xfId="93" xr:uid="{00000000-0005-0000-0000-00005D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4"/>
  <sheetViews>
    <sheetView tabSelected="1" zoomScaleNormal="100" zoomScaleSheetLayoutView="100" workbookViewId="0">
      <selection activeCell="H10" sqref="H10"/>
    </sheetView>
  </sheetViews>
  <sheetFormatPr defaultRowHeight="15" x14ac:dyDescent="0.25"/>
  <cols>
    <col min="1" max="1" width="54.7109375" style="1" customWidth="1"/>
    <col min="2" max="2" width="9.85546875" style="1" customWidth="1"/>
    <col min="3" max="3" width="21.7109375" style="1" customWidth="1"/>
    <col min="4" max="4" width="18.140625" style="1" customWidth="1"/>
    <col min="5" max="5" width="14.85546875" style="1" customWidth="1"/>
    <col min="6" max="6" width="14.140625" style="1" customWidth="1"/>
    <col min="7" max="16384" width="9.140625" style="1"/>
  </cols>
  <sheetData>
    <row r="1" spans="1:6" ht="60.75" customHeight="1" x14ac:dyDescent="0.25">
      <c r="A1" s="2"/>
      <c r="B1" s="2"/>
      <c r="C1" s="2"/>
      <c r="D1" s="2"/>
      <c r="E1" s="73" t="s">
        <v>270</v>
      </c>
      <c r="F1" s="73"/>
    </row>
    <row r="2" spans="1:6" ht="18.75" customHeight="1" x14ac:dyDescent="0.25">
      <c r="A2" s="72" t="s">
        <v>0</v>
      </c>
      <c r="B2" s="72"/>
      <c r="C2" s="72"/>
      <c r="D2" s="72"/>
      <c r="E2" s="72"/>
      <c r="F2" s="72"/>
    </row>
    <row r="3" spans="1:6" ht="14.1" customHeight="1" thickBot="1" x14ac:dyDescent="0.3">
      <c r="A3" s="3"/>
      <c r="B3" s="3"/>
      <c r="C3" s="4"/>
      <c r="D3" s="4"/>
      <c r="E3" s="5"/>
      <c r="F3" s="6" t="s">
        <v>1</v>
      </c>
    </row>
    <row r="4" spans="1:6" ht="14.1" customHeight="1" x14ac:dyDescent="0.25">
      <c r="A4" s="7"/>
      <c r="B4" s="8" t="s">
        <v>2</v>
      </c>
      <c r="C4" s="7"/>
      <c r="D4" s="7"/>
      <c r="E4" s="9" t="s">
        <v>3</v>
      </c>
      <c r="F4" s="10" t="s">
        <v>4</v>
      </c>
    </row>
    <row r="5" spans="1:6" ht="14.1" customHeight="1" x14ac:dyDescent="0.25">
      <c r="A5" s="8"/>
      <c r="B5" s="11"/>
      <c r="C5" s="8"/>
      <c r="D5" s="8"/>
      <c r="E5" s="9" t="s">
        <v>5</v>
      </c>
      <c r="F5" s="12">
        <v>44378</v>
      </c>
    </row>
    <row r="6" spans="1:6" ht="14.1" customHeight="1" x14ac:dyDescent="0.25">
      <c r="A6" s="13" t="s">
        <v>6</v>
      </c>
      <c r="B6" s="13"/>
      <c r="C6" s="13"/>
      <c r="D6" s="14"/>
      <c r="E6" s="15" t="s">
        <v>7</v>
      </c>
      <c r="F6" s="16"/>
    </row>
    <row r="7" spans="1:6" ht="15.95" customHeight="1" x14ac:dyDescent="0.25">
      <c r="A7" s="13" t="s">
        <v>8</v>
      </c>
      <c r="B7" s="76" t="s">
        <v>9</v>
      </c>
      <c r="C7" s="77"/>
      <c r="D7" s="77"/>
      <c r="E7" s="15" t="s">
        <v>10</v>
      </c>
      <c r="F7" s="17" t="s">
        <v>11</v>
      </c>
    </row>
    <row r="8" spans="1:6" ht="15.95" customHeight="1" x14ac:dyDescent="0.25">
      <c r="A8" s="13" t="s">
        <v>12</v>
      </c>
      <c r="B8" s="78" t="s">
        <v>13</v>
      </c>
      <c r="C8" s="79"/>
      <c r="D8" s="79"/>
      <c r="E8" s="18" t="s">
        <v>14</v>
      </c>
      <c r="F8" s="17" t="s">
        <v>15</v>
      </c>
    </row>
    <row r="9" spans="1:6" ht="14.1" customHeight="1" x14ac:dyDescent="0.25">
      <c r="A9" s="8" t="s">
        <v>16</v>
      </c>
      <c r="B9" s="19"/>
      <c r="C9" s="19"/>
      <c r="D9" s="20"/>
      <c r="E9" s="21"/>
      <c r="F9" s="17"/>
    </row>
    <row r="10" spans="1:6" ht="14.1" customHeight="1" thickBot="1" x14ac:dyDescent="0.3">
      <c r="A10" s="13" t="s">
        <v>17</v>
      </c>
      <c r="B10" s="13"/>
      <c r="C10" s="13"/>
      <c r="D10" s="14"/>
      <c r="E10" s="18" t="s">
        <v>18</v>
      </c>
      <c r="F10" s="22" t="s">
        <v>19</v>
      </c>
    </row>
    <row r="11" spans="1:6" ht="27" customHeight="1" x14ac:dyDescent="0.25">
      <c r="A11" s="80" t="s">
        <v>20</v>
      </c>
      <c r="B11" s="81"/>
      <c r="C11" s="81"/>
      <c r="D11" s="81"/>
      <c r="E11" s="81"/>
      <c r="F11" s="81"/>
    </row>
    <row r="12" spans="1:6" ht="12.95" customHeight="1" x14ac:dyDescent="0.25">
      <c r="A12" s="82" t="s">
        <v>21</v>
      </c>
      <c r="B12" s="82" t="s">
        <v>22</v>
      </c>
      <c r="C12" s="82" t="s">
        <v>23</v>
      </c>
      <c r="D12" s="84" t="s">
        <v>24</v>
      </c>
      <c r="E12" s="84" t="s">
        <v>25</v>
      </c>
      <c r="F12" s="82" t="s">
        <v>26</v>
      </c>
    </row>
    <row r="13" spans="1:6" ht="15" customHeight="1" x14ac:dyDescent="0.25">
      <c r="A13" s="83"/>
      <c r="B13" s="83"/>
      <c r="C13" s="83"/>
      <c r="D13" s="85"/>
      <c r="E13" s="85"/>
      <c r="F13" s="83"/>
    </row>
    <row r="14" spans="1:6" ht="2.25" customHeight="1" x14ac:dyDescent="0.25">
      <c r="A14" s="83"/>
      <c r="B14" s="83"/>
      <c r="C14" s="83"/>
      <c r="D14" s="85"/>
      <c r="E14" s="85"/>
      <c r="F14" s="83"/>
    </row>
    <row r="15" spans="1:6" ht="14.25" customHeight="1" x14ac:dyDescent="0.25">
      <c r="A15" s="23">
        <v>1</v>
      </c>
      <c r="B15" s="24">
        <v>2</v>
      </c>
      <c r="C15" s="24">
        <v>3</v>
      </c>
      <c r="D15" s="64" t="s">
        <v>27</v>
      </c>
      <c r="E15" s="64" t="s">
        <v>28</v>
      </c>
      <c r="F15" s="64" t="s">
        <v>29</v>
      </c>
    </row>
    <row r="16" spans="1:6" ht="17.25" customHeight="1" x14ac:dyDescent="0.25">
      <c r="A16" s="27" t="s">
        <v>30</v>
      </c>
      <c r="B16" s="65" t="s">
        <v>31</v>
      </c>
      <c r="C16" s="29" t="s">
        <v>32</v>
      </c>
      <c r="D16" s="30">
        <f>SUM(D18:D46)</f>
        <v>1024810774.6500001</v>
      </c>
      <c r="E16" s="30">
        <v>303490752.88</v>
      </c>
      <c r="F16" s="30">
        <v>721320021.76999998</v>
      </c>
    </row>
    <row r="17" spans="1:6" ht="15" customHeight="1" x14ac:dyDescent="0.25">
      <c r="A17" s="32" t="s">
        <v>33</v>
      </c>
      <c r="B17" s="66"/>
      <c r="C17" s="34"/>
      <c r="D17" s="67"/>
      <c r="E17" s="67"/>
      <c r="F17" s="67"/>
    </row>
    <row r="18" spans="1:6" ht="57" x14ac:dyDescent="0.25">
      <c r="A18" s="68" t="s">
        <v>34</v>
      </c>
      <c r="B18" s="69" t="s">
        <v>31</v>
      </c>
      <c r="C18" s="70" t="s">
        <v>35</v>
      </c>
      <c r="D18" s="71">
        <v>333747000</v>
      </c>
      <c r="E18" s="71">
        <v>154504769.03999999</v>
      </c>
      <c r="F18" s="71">
        <v>179242230.96000001</v>
      </c>
    </row>
    <row r="19" spans="1:6" ht="78" customHeight="1" x14ac:dyDescent="0.25">
      <c r="A19" s="68" t="s">
        <v>36</v>
      </c>
      <c r="B19" s="69" t="s">
        <v>31</v>
      </c>
      <c r="C19" s="70" t="s">
        <v>37</v>
      </c>
      <c r="D19" s="71">
        <v>0</v>
      </c>
      <c r="E19" s="71">
        <v>242958.35</v>
      </c>
      <c r="F19" s="71">
        <v>0</v>
      </c>
    </row>
    <row r="20" spans="1:6" ht="34.5" x14ac:dyDescent="0.25">
      <c r="A20" s="68" t="s">
        <v>38</v>
      </c>
      <c r="B20" s="69" t="s">
        <v>31</v>
      </c>
      <c r="C20" s="70" t="s">
        <v>39</v>
      </c>
      <c r="D20" s="71">
        <v>0</v>
      </c>
      <c r="E20" s="71">
        <v>221768.01</v>
      </c>
      <c r="F20" s="71">
        <v>0</v>
      </c>
    </row>
    <row r="21" spans="1:6" ht="66.75" customHeight="1" x14ac:dyDescent="0.25">
      <c r="A21" s="68" t="s">
        <v>40</v>
      </c>
      <c r="B21" s="69" t="s">
        <v>31</v>
      </c>
      <c r="C21" s="70" t="s">
        <v>41</v>
      </c>
      <c r="D21" s="71">
        <v>0</v>
      </c>
      <c r="E21" s="71">
        <v>6171165.2699999996</v>
      </c>
      <c r="F21" s="71">
        <v>0</v>
      </c>
    </row>
    <row r="22" spans="1:6" ht="81.75" customHeight="1" x14ac:dyDescent="0.25">
      <c r="A22" s="68" t="s">
        <v>42</v>
      </c>
      <c r="B22" s="69" t="s">
        <v>31</v>
      </c>
      <c r="C22" s="70" t="s">
        <v>43</v>
      </c>
      <c r="D22" s="71">
        <v>321110</v>
      </c>
      <c r="E22" s="71">
        <v>148775.48000000001</v>
      </c>
      <c r="F22" s="71">
        <v>172334.52</v>
      </c>
    </row>
    <row r="23" spans="1:6" ht="91.5" customHeight="1" x14ac:dyDescent="0.25">
      <c r="A23" s="68" t="s">
        <v>44</v>
      </c>
      <c r="B23" s="69" t="s">
        <v>31</v>
      </c>
      <c r="C23" s="70" t="s">
        <v>45</v>
      </c>
      <c r="D23" s="71">
        <v>1830</v>
      </c>
      <c r="E23" s="71">
        <v>1120.72</v>
      </c>
      <c r="F23" s="71">
        <v>709.28</v>
      </c>
    </row>
    <row r="24" spans="1:6" ht="79.5" customHeight="1" x14ac:dyDescent="0.25">
      <c r="A24" s="68" t="s">
        <v>46</v>
      </c>
      <c r="B24" s="69" t="s">
        <v>31</v>
      </c>
      <c r="C24" s="70" t="s">
        <v>47</v>
      </c>
      <c r="D24" s="71">
        <v>422410</v>
      </c>
      <c r="E24" s="71">
        <v>206873.58</v>
      </c>
      <c r="F24" s="71">
        <v>215536.42</v>
      </c>
    </row>
    <row r="25" spans="1:6" ht="80.25" customHeight="1" x14ac:dyDescent="0.25">
      <c r="A25" s="68" t="s">
        <v>48</v>
      </c>
      <c r="B25" s="69" t="s">
        <v>31</v>
      </c>
      <c r="C25" s="70" t="s">
        <v>49</v>
      </c>
      <c r="D25" s="71">
        <v>-46010</v>
      </c>
      <c r="E25" s="71">
        <v>-27769.95</v>
      </c>
      <c r="F25" s="71">
        <v>-18240.05</v>
      </c>
    </row>
    <row r="26" spans="1:6" x14ac:dyDescent="0.25">
      <c r="A26" s="68" t="s">
        <v>50</v>
      </c>
      <c r="B26" s="69" t="s">
        <v>31</v>
      </c>
      <c r="C26" s="70" t="s">
        <v>51</v>
      </c>
      <c r="D26" s="71">
        <v>0</v>
      </c>
      <c r="E26" s="71">
        <v>-21.66</v>
      </c>
      <c r="F26" s="71">
        <v>0</v>
      </c>
    </row>
    <row r="27" spans="1:6" ht="34.5" x14ac:dyDescent="0.25">
      <c r="A27" s="68" t="s">
        <v>52</v>
      </c>
      <c r="B27" s="69" t="s">
        <v>31</v>
      </c>
      <c r="C27" s="70" t="s">
        <v>53</v>
      </c>
      <c r="D27" s="71">
        <v>10252000</v>
      </c>
      <c r="E27" s="71">
        <v>2217603.5099999998</v>
      </c>
      <c r="F27" s="71">
        <v>8034396.4900000002</v>
      </c>
    </row>
    <row r="28" spans="1:6" ht="23.25" x14ac:dyDescent="0.25">
      <c r="A28" s="68" t="s">
        <v>54</v>
      </c>
      <c r="B28" s="69" t="s">
        <v>31</v>
      </c>
      <c r="C28" s="70" t="s">
        <v>55</v>
      </c>
      <c r="D28" s="71">
        <v>107519510.98</v>
      </c>
      <c r="E28" s="71">
        <v>45041767.07</v>
      </c>
      <c r="F28" s="71">
        <v>62477743.909999996</v>
      </c>
    </row>
    <row r="29" spans="1:6" ht="23.25" x14ac:dyDescent="0.25">
      <c r="A29" s="68" t="s">
        <v>56</v>
      </c>
      <c r="B29" s="69" t="s">
        <v>31</v>
      </c>
      <c r="C29" s="70" t="s">
        <v>57</v>
      </c>
      <c r="D29" s="71">
        <v>6090310</v>
      </c>
      <c r="E29" s="71">
        <v>1501695.97</v>
      </c>
      <c r="F29" s="71">
        <v>4588614.03</v>
      </c>
    </row>
    <row r="30" spans="1:6" ht="56.25" customHeight="1" x14ac:dyDescent="0.25">
      <c r="A30" s="68" t="s">
        <v>58</v>
      </c>
      <c r="B30" s="69" t="s">
        <v>31</v>
      </c>
      <c r="C30" s="70" t="s">
        <v>59</v>
      </c>
      <c r="D30" s="71">
        <v>200000</v>
      </c>
      <c r="E30" s="71">
        <v>89600</v>
      </c>
      <c r="F30" s="71">
        <v>110400</v>
      </c>
    </row>
    <row r="31" spans="1:6" ht="55.5" customHeight="1" x14ac:dyDescent="0.25">
      <c r="A31" s="68" t="s">
        <v>60</v>
      </c>
      <c r="B31" s="69" t="s">
        <v>31</v>
      </c>
      <c r="C31" s="70" t="s">
        <v>61</v>
      </c>
      <c r="D31" s="71">
        <v>72450140.689999998</v>
      </c>
      <c r="E31" s="71">
        <v>39923809.560000002</v>
      </c>
      <c r="F31" s="71">
        <v>32526331.129999999</v>
      </c>
    </row>
    <row r="32" spans="1:6" ht="57" x14ac:dyDescent="0.25">
      <c r="A32" s="68" t="s">
        <v>62</v>
      </c>
      <c r="B32" s="69" t="s">
        <v>31</v>
      </c>
      <c r="C32" s="70" t="s">
        <v>63</v>
      </c>
      <c r="D32" s="71">
        <v>1457257.17</v>
      </c>
      <c r="E32" s="71">
        <v>190020.9</v>
      </c>
      <c r="F32" s="71">
        <v>1267236.27</v>
      </c>
    </row>
    <row r="33" spans="1:6" ht="24.75" customHeight="1" x14ac:dyDescent="0.25">
      <c r="A33" s="68" t="s">
        <v>64</v>
      </c>
      <c r="B33" s="69" t="s">
        <v>31</v>
      </c>
      <c r="C33" s="70" t="s">
        <v>65</v>
      </c>
      <c r="D33" s="71">
        <v>7525297.5999999996</v>
      </c>
      <c r="E33" s="71">
        <v>3971813.27</v>
      </c>
      <c r="F33" s="71">
        <v>3553484.33</v>
      </c>
    </row>
    <row r="34" spans="1:6" ht="35.25" customHeight="1" x14ac:dyDescent="0.25">
      <c r="A34" s="68" t="s">
        <v>66</v>
      </c>
      <c r="B34" s="69" t="s">
        <v>31</v>
      </c>
      <c r="C34" s="70" t="s">
        <v>67</v>
      </c>
      <c r="D34" s="71">
        <v>1830000</v>
      </c>
      <c r="E34" s="71">
        <v>1656653.53</v>
      </c>
      <c r="F34" s="71">
        <v>173346.47</v>
      </c>
    </row>
    <row r="35" spans="1:6" ht="57" customHeight="1" x14ac:dyDescent="0.25">
      <c r="A35" s="68" t="s">
        <v>68</v>
      </c>
      <c r="B35" s="69" t="s">
        <v>31</v>
      </c>
      <c r="C35" s="70" t="s">
        <v>69</v>
      </c>
      <c r="D35" s="71">
        <v>1399196</v>
      </c>
      <c r="E35" s="71">
        <v>1420440.08</v>
      </c>
      <c r="F35" s="71">
        <v>0</v>
      </c>
    </row>
    <row r="36" spans="1:6" ht="23.25" x14ac:dyDescent="0.25">
      <c r="A36" s="68" t="s">
        <v>70</v>
      </c>
      <c r="B36" s="69" t="s">
        <v>31</v>
      </c>
      <c r="C36" s="70" t="s">
        <v>71</v>
      </c>
      <c r="D36" s="71">
        <v>0</v>
      </c>
      <c r="E36" s="71">
        <v>128672.49</v>
      </c>
      <c r="F36" s="71">
        <v>0</v>
      </c>
    </row>
    <row r="37" spans="1:6" ht="34.5" x14ac:dyDescent="0.25">
      <c r="A37" s="68" t="s">
        <v>72</v>
      </c>
      <c r="B37" s="69" t="s">
        <v>31</v>
      </c>
      <c r="C37" s="70" t="s">
        <v>73</v>
      </c>
      <c r="D37" s="71">
        <v>500000</v>
      </c>
      <c r="E37" s="71">
        <v>283334.95</v>
      </c>
      <c r="F37" s="71">
        <v>216665.05</v>
      </c>
    </row>
    <row r="38" spans="1:6" ht="57" x14ac:dyDescent="0.25">
      <c r="A38" s="68" t="s">
        <v>74</v>
      </c>
      <c r="B38" s="69" t="s">
        <v>31</v>
      </c>
      <c r="C38" s="70" t="s">
        <v>75</v>
      </c>
      <c r="D38" s="71">
        <v>0</v>
      </c>
      <c r="E38" s="71">
        <v>128487.62</v>
      </c>
      <c r="F38" s="71">
        <v>0</v>
      </c>
    </row>
    <row r="39" spans="1:6" ht="45" customHeight="1" x14ac:dyDescent="0.25">
      <c r="A39" s="68" t="s">
        <v>76</v>
      </c>
      <c r="B39" s="69" t="s">
        <v>31</v>
      </c>
      <c r="C39" s="70" t="s">
        <v>77</v>
      </c>
      <c r="D39" s="71">
        <v>0</v>
      </c>
      <c r="E39" s="71">
        <v>15855.88</v>
      </c>
      <c r="F39" s="71">
        <v>0</v>
      </c>
    </row>
    <row r="40" spans="1:6" ht="45.75" x14ac:dyDescent="0.25">
      <c r="A40" s="68" t="s">
        <v>78</v>
      </c>
      <c r="B40" s="69" t="s">
        <v>31</v>
      </c>
      <c r="C40" s="70" t="s">
        <v>79</v>
      </c>
      <c r="D40" s="71">
        <v>0</v>
      </c>
      <c r="E40" s="71">
        <v>228925.08</v>
      </c>
      <c r="F40" s="71">
        <v>0</v>
      </c>
    </row>
    <row r="41" spans="1:6" ht="23.25" x14ac:dyDescent="0.25">
      <c r="A41" s="68" t="s">
        <v>80</v>
      </c>
      <c r="B41" s="69" t="s">
        <v>31</v>
      </c>
      <c r="C41" s="70" t="s">
        <v>81</v>
      </c>
      <c r="D41" s="71">
        <v>44500000</v>
      </c>
      <c r="E41" s="71">
        <v>0</v>
      </c>
      <c r="F41" s="71">
        <v>44500000</v>
      </c>
    </row>
    <row r="42" spans="1:6" x14ac:dyDescent="0.25">
      <c r="A42" s="68" t="s">
        <v>82</v>
      </c>
      <c r="B42" s="69" t="s">
        <v>31</v>
      </c>
      <c r="C42" s="70" t="s">
        <v>83</v>
      </c>
      <c r="D42" s="71">
        <v>4500000</v>
      </c>
      <c r="E42" s="71">
        <v>3000000</v>
      </c>
      <c r="F42" s="71">
        <v>1500000</v>
      </c>
    </row>
    <row r="43" spans="1:6" ht="23.25" x14ac:dyDescent="0.25">
      <c r="A43" s="68" t="s">
        <v>84</v>
      </c>
      <c r="B43" s="69" t="s">
        <v>31</v>
      </c>
      <c r="C43" s="70" t="s">
        <v>85</v>
      </c>
      <c r="D43" s="71">
        <v>2088320</v>
      </c>
      <c r="E43" s="71">
        <v>2088320</v>
      </c>
      <c r="F43" s="71">
        <v>0</v>
      </c>
    </row>
    <row r="44" spans="1:6" ht="33.75" customHeight="1" x14ac:dyDescent="0.25">
      <c r="A44" s="68" t="s">
        <v>86</v>
      </c>
      <c r="B44" s="69" t="s">
        <v>31</v>
      </c>
      <c r="C44" s="70" t="s">
        <v>87</v>
      </c>
      <c r="D44" s="71">
        <v>96644523.079999998</v>
      </c>
      <c r="E44" s="71">
        <v>22551915.43</v>
      </c>
      <c r="F44" s="71">
        <v>74092607.650000006</v>
      </c>
    </row>
    <row r="45" spans="1:6" ht="23.25" x14ac:dyDescent="0.25">
      <c r="A45" s="68" t="s">
        <v>88</v>
      </c>
      <c r="B45" s="69" t="s">
        <v>31</v>
      </c>
      <c r="C45" s="70" t="s">
        <v>89</v>
      </c>
      <c r="D45" s="71">
        <v>337383087</v>
      </c>
      <c r="E45" s="71">
        <v>21565625.890000001</v>
      </c>
      <c r="F45" s="71">
        <v>315817461.11000001</v>
      </c>
    </row>
    <row r="46" spans="1:6" ht="34.5" x14ac:dyDescent="0.25">
      <c r="A46" s="68" t="s">
        <v>90</v>
      </c>
      <c r="B46" s="69" t="s">
        <v>31</v>
      </c>
      <c r="C46" s="70" t="s">
        <v>91</v>
      </c>
      <c r="D46" s="71">
        <v>-3975207.87</v>
      </c>
      <c r="E46" s="71">
        <v>-3983427.19</v>
      </c>
      <c r="F46" s="71">
        <v>0</v>
      </c>
    </row>
    <row r="47" spans="1:6" ht="36.75" customHeight="1" x14ac:dyDescent="0.25">
      <c r="A47" s="75" t="s">
        <v>269</v>
      </c>
      <c r="B47" s="75"/>
      <c r="C47" s="75"/>
      <c r="D47" s="75"/>
      <c r="E47" s="75"/>
      <c r="F47" s="75"/>
    </row>
    <row r="48" spans="1:6" ht="12" customHeight="1" x14ac:dyDescent="0.25">
      <c r="A48" s="82" t="s">
        <v>21</v>
      </c>
      <c r="B48" s="82" t="s">
        <v>22</v>
      </c>
      <c r="C48" s="82" t="s">
        <v>92</v>
      </c>
      <c r="D48" s="84" t="s">
        <v>24</v>
      </c>
      <c r="E48" s="84" t="s">
        <v>25</v>
      </c>
      <c r="F48" s="82" t="s">
        <v>26</v>
      </c>
    </row>
    <row r="49" spans="1:6" ht="12.75" customHeight="1" x14ac:dyDescent="0.25">
      <c r="A49" s="83"/>
      <c r="B49" s="83"/>
      <c r="C49" s="83"/>
      <c r="D49" s="85"/>
      <c r="E49" s="85"/>
      <c r="F49" s="83"/>
    </row>
    <row r="50" spans="1:6" ht="3" customHeight="1" x14ac:dyDescent="0.25">
      <c r="A50" s="83"/>
      <c r="B50" s="83"/>
      <c r="C50" s="83"/>
      <c r="D50" s="85"/>
      <c r="E50" s="85"/>
      <c r="F50" s="83"/>
    </row>
    <row r="51" spans="1:6" ht="12" customHeight="1" x14ac:dyDescent="0.25">
      <c r="A51" s="23">
        <v>1</v>
      </c>
      <c r="B51" s="24">
        <v>2</v>
      </c>
      <c r="C51" s="25">
        <v>3</v>
      </c>
      <c r="D51" s="26" t="s">
        <v>27</v>
      </c>
      <c r="E51" s="26" t="s">
        <v>28</v>
      </c>
      <c r="F51" s="26" t="s">
        <v>29</v>
      </c>
    </row>
    <row r="52" spans="1:6" ht="16.5" customHeight="1" x14ac:dyDescent="0.25">
      <c r="A52" s="27" t="s">
        <v>93</v>
      </c>
      <c r="B52" s="28">
        <v>200</v>
      </c>
      <c r="C52" s="29" t="s">
        <v>32</v>
      </c>
      <c r="D52" s="30">
        <v>1139733595.5799999</v>
      </c>
      <c r="E52" s="30">
        <v>416113089.72000003</v>
      </c>
      <c r="F52" s="31">
        <v>723620505.86000001</v>
      </c>
    </row>
    <row r="53" spans="1:6" ht="12" customHeight="1" x14ac:dyDescent="0.25">
      <c r="A53" s="32" t="s">
        <v>33</v>
      </c>
      <c r="B53" s="33"/>
      <c r="C53" s="34"/>
      <c r="D53" s="35"/>
      <c r="E53" s="35"/>
      <c r="F53" s="36"/>
    </row>
    <row r="54" spans="1:6" x14ac:dyDescent="0.25">
      <c r="A54" s="37" t="s">
        <v>94</v>
      </c>
      <c r="B54" s="38" t="s">
        <v>95</v>
      </c>
      <c r="C54" s="39" t="s">
        <v>96</v>
      </c>
      <c r="D54" s="40">
        <v>5400930</v>
      </c>
      <c r="E54" s="40">
        <v>2094768.87</v>
      </c>
      <c r="F54" s="41">
        <v>3306161.13</v>
      </c>
    </row>
    <row r="55" spans="1:6" ht="34.5" x14ac:dyDescent="0.25">
      <c r="A55" s="37" t="s">
        <v>97</v>
      </c>
      <c r="B55" s="38" t="s">
        <v>95</v>
      </c>
      <c r="C55" s="39" t="s">
        <v>98</v>
      </c>
      <c r="D55" s="40">
        <v>1624474</v>
      </c>
      <c r="E55" s="40">
        <v>497166.03</v>
      </c>
      <c r="F55" s="41">
        <v>1127307.97</v>
      </c>
    </row>
    <row r="56" spans="1:6" x14ac:dyDescent="0.25">
      <c r="A56" s="37" t="s">
        <v>94</v>
      </c>
      <c r="B56" s="38" t="s">
        <v>95</v>
      </c>
      <c r="C56" s="39" t="s">
        <v>99</v>
      </c>
      <c r="D56" s="40">
        <v>3026563</v>
      </c>
      <c r="E56" s="40">
        <v>1080684.8999999999</v>
      </c>
      <c r="F56" s="41">
        <v>1945878.1</v>
      </c>
    </row>
    <row r="57" spans="1:6" ht="23.25" x14ac:dyDescent="0.25">
      <c r="A57" s="37" t="s">
        <v>100</v>
      </c>
      <c r="B57" s="38" t="s">
        <v>95</v>
      </c>
      <c r="C57" s="39" t="s">
        <v>101</v>
      </c>
      <c r="D57" s="40">
        <v>273311</v>
      </c>
      <c r="E57" s="40">
        <v>120425</v>
      </c>
      <c r="F57" s="41">
        <v>152886</v>
      </c>
    </row>
    <row r="58" spans="1:6" ht="34.5" x14ac:dyDescent="0.25">
      <c r="A58" s="37" t="s">
        <v>97</v>
      </c>
      <c r="B58" s="38" t="s">
        <v>95</v>
      </c>
      <c r="C58" s="39" t="s">
        <v>102</v>
      </c>
      <c r="D58" s="40">
        <v>905212</v>
      </c>
      <c r="E58" s="40">
        <v>302076.75</v>
      </c>
      <c r="F58" s="41">
        <v>603135.25</v>
      </c>
    </row>
    <row r="59" spans="1:6" ht="23.25" x14ac:dyDescent="0.25">
      <c r="A59" s="37" t="s">
        <v>103</v>
      </c>
      <c r="B59" s="38" t="s">
        <v>95</v>
      </c>
      <c r="C59" s="39" t="s">
        <v>104</v>
      </c>
      <c r="D59" s="40">
        <v>55785</v>
      </c>
      <c r="E59" s="40">
        <v>6250</v>
      </c>
      <c r="F59" s="41">
        <v>49535</v>
      </c>
    </row>
    <row r="60" spans="1:6" x14ac:dyDescent="0.25">
      <c r="A60" s="37" t="s">
        <v>105</v>
      </c>
      <c r="B60" s="38" t="s">
        <v>95</v>
      </c>
      <c r="C60" s="39" t="s">
        <v>106</v>
      </c>
      <c r="D60" s="40">
        <v>88503</v>
      </c>
      <c r="E60" s="40">
        <v>0</v>
      </c>
      <c r="F60" s="41">
        <v>88503</v>
      </c>
    </row>
    <row r="61" spans="1:6" ht="34.5" x14ac:dyDescent="0.25">
      <c r="A61" s="37" t="s">
        <v>107</v>
      </c>
      <c r="B61" s="38" t="s">
        <v>95</v>
      </c>
      <c r="C61" s="39" t="s">
        <v>108</v>
      </c>
      <c r="D61" s="40">
        <v>490465</v>
      </c>
      <c r="E61" s="40">
        <v>0</v>
      </c>
      <c r="F61" s="41">
        <v>490465</v>
      </c>
    </row>
    <row r="62" spans="1:6" x14ac:dyDescent="0.25">
      <c r="A62" s="37" t="s">
        <v>105</v>
      </c>
      <c r="B62" s="38" t="s">
        <v>95</v>
      </c>
      <c r="C62" s="39" t="s">
        <v>109</v>
      </c>
      <c r="D62" s="40">
        <v>81192</v>
      </c>
      <c r="E62" s="40">
        <v>0</v>
      </c>
      <c r="F62" s="41">
        <v>81192</v>
      </c>
    </row>
    <row r="63" spans="1:6" ht="23.25" x14ac:dyDescent="0.25">
      <c r="A63" s="37" t="s">
        <v>100</v>
      </c>
      <c r="B63" s="38" t="s">
        <v>95</v>
      </c>
      <c r="C63" s="39" t="s">
        <v>110</v>
      </c>
      <c r="D63" s="40">
        <v>714595</v>
      </c>
      <c r="E63" s="40">
        <v>0</v>
      </c>
      <c r="F63" s="41">
        <v>714595</v>
      </c>
    </row>
    <row r="64" spans="1:6" x14ac:dyDescent="0.25">
      <c r="A64" s="37" t="s">
        <v>105</v>
      </c>
      <c r="B64" s="38" t="s">
        <v>95</v>
      </c>
      <c r="C64" s="39" t="s">
        <v>111</v>
      </c>
      <c r="D64" s="40">
        <v>284172</v>
      </c>
      <c r="E64" s="40">
        <v>0</v>
      </c>
      <c r="F64" s="41">
        <v>284172</v>
      </c>
    </row>
    <row r="65" spans="1:6" x14ac:dyDescent="0.25">
      <c r="A65" s="37" t="s">
        <v>94</v>
      </c>
      <c r="B65" s="38" t="s">
        <v>95</v>
      </c>
      <c r="C65" s="39" t="s">
        <v>112</v>
      </c>
      <c r="D65" s="40">
        <v>89976834</v>
      </c>
      <c r="E65" s="40">
        <v>41350182.240000002</v>
      </c>
      <c r="F65" s="41">
        <v>48626651.759999998</v>
      </c>
    </row>
    <row r="66" spans="1:6" ht="23.25" x14ac:dyDescent="0.25">
      <c r="A66" s="37" t="s">
        <v>100</v>
      </c>
      <c r="B66" s="38" t="s">
        <v>95</v>
      </c>
      <c r="C66" s="39" t="s">
        <v>113</v>
      </c>
      <c r="D66" s="40">
        <v>8555152.8699999992</v>
      </c>
      <c r="E66" s="40">
        <v>2339428.5499999998</v>
      </c>
      <c r="F66" s="41">
        <v>6215724.3200000003</v>
      </c>
    </row>
    <row r="67" spans="1:6" ht="34.5" x14ac:dyDescent="0.25">
      <c r="A67" s="37" t="s">
        <v>97</v>
      </c>
      <c r="B67" s="38" t="s">
        <v>95</v>
      </c>
      <c r="C67" s="39" t="s">
        <v>114</v>
      </c>
      <c r="D67" s="40">
        <v>27102255</v>
      </c>
      <c r="E67" s="40">
        <v>10932604.380000001</v>
      </c>
      <c r="F67" s="41">
        <v>16169650.619999999</v>
      </c>
    </row>
    <row r="68" spans="1:6" ht="23.25" x14ac:dyDescent="0.25">
      <c r="A68" s="37" t="s">
        <v>103</v>
      </c>
      <c r="B68" s="38" t="s">
        <v>95</v>
      </c>
      <c r="C68" s="39" t="s">
        <v>115</v>
      </c>
      <c r="D68" s="40">
        <v>9153561.6300000008</v>
      </c>
      <c r="E68" s="40">
        <v>1482721.61</v>
      </c>
      <c r="F68" s="41">
        <v>7670840.0199999996</v>
      </c>
    </row>
    <row r="69" spans="1:6" x14ac:dyDescent="0.25">
      <c r="A69" s="37" t="s">
        <v>105</v>
      </c>
      <c r="B69" s="38" t="s">
        <v>95</v>
      </c>
      <c r="C69" s="39" t="s">
        <v>116</v>
      </c>
      <c r="D69" s="40">
        <v>11508815.76</v>
      </c>
      <c r="E69" s="40">
        <v>3368671.9</v>
      </c>
      <c r="F69" s="41">
        <v>8140143.8600000003</v>
      </c>
    </row>
    <row r="70" spans="1:6" x14ac:dyDescent="0.25">
      <c r="A70" s="37" t="s">
        <v>117</v>
      </c>
      <c r="B70" s="38" t="s">
        <v>95</v>
      </c>
      <c r="C70" s="39" t="s">
        <v>118</v>
      </c>
      <c r="D70" s="40">
        <v>2777718</v>
      </c>
      <c r="E70" s="40">
        <v>1369934.69</v>
      </c>
      <c r="F70" s="41">
        <v>1407783.31</v>
      </c>
    </row>
    <row r="71" spans="1:6" x14ac:dyDescent="0.25">
      <c r="A71" s="37" t="s">
        <v>119</v>
      </c>
      <c r="B71" s="38" t="s">
        <v>95</v>
      </c>
      <c r="C71" s="39" t="s">
        <v>120</v>
      </c>
      <c r="D71" s="40">
        <v>696021</v>
      </c>
      <c r="E71" s="40">
        <v>340079.96</v>
      </c>
      <c r="F71" s="41">
        <v>355941.04</v>
      </c>
    </row>
    <row r="72" spans="1:6" x14ac:dyDescent="0.25">
      <c r="A72" s="37" t="s">
        <v>121</v>
      </c>
      <c r="B72" s="38" t="s">
        <v>95</v>
      </c>
      <c r="C72" s="39" t="s">
        <v>122</v>
      </c>
      <c r="D72" s="40">
        <v>49604</v>
      </c>
      <c r="E72" s="40">
        <v>14728</v>
      </c>
      <c r="F72" s="41">
        <v>34876</v>
      </c>
    </row>
    <row r="73" spans="1:6" x14ac:dyDescent="0.25">
      <c r="A73" s="37" t="s">
        <v>123</v>
      </c>
      <c r="B73" s="38" t="s">
        <v>95</v>
      </c>
      <c r="C73" s="39" t="s">
        <v>124</v>
      </c>
      <c r="D73" s="40">
        <v>104000</v>
      </c>
      <c r="E73" s="40">
        <v>0</v>
      </c>
      <c r="F73" s="41">
        <v>104000</v>
      </c>
    </row>
    <row r="74" spans="1:6" x14ac:dyDescent="0.25">
      <c r="A74" s="37" t="s">
        <v>94</v>
      </c>
      <c r="B74" s="38" t="s">
        <v>95</v>
      </c>
      <c r="C74" s="39" t="s">
        <v>125</v>
      </c>
      <c r="D74" s="40">
        <v>3457825</v>
      </c>
      <c r="E74" s="40">
        <v>1331543.06</v>
      </c>
      <c r="F74" s="41">
        <v>2126281.94</v>
      </c>
    </row>
    <row r="75" spans="1:6" ht="23.25" x14ac:dyDescent="0.25">
      <c r="A75" s="37" t="s">
        <v>100</v>
      </c>
      <c r="B75" s="38" t="s">
        <v>95</v>
      </c>
      <c r="C75" s="39" t="s">
        <v>126</v>
      </c>
      <c r="D75" s="40">
        <v>199262</v>
      </c>
      <c r="E75" s="40">
        <v>0</v>
      </c>
      <c r="F75" s="41">
        <v>199262</v>
      </c>
    </row>
    <row r="76" spans="1:6" ht="34.5" x14ac:dyDescent="0.25">
      <c r="A76" s="37" t="s">
        <v>97</v>
      </c>
      <c r="B76" s="38" t="s">
        <v>95</v>
      </c>
      <c r="C76" s="39" t="s">
        <v>127</v>
      </c>
      <c r="D76" s="40">
        <v>1044263</v>
      </c>
      <c r="E76" s="40">
        <v>358960.54</v>
      </c>
      <c r="F76" s="41">
        <v>685302.46</v>
      </c>
    </row>
    <row r="77" spans="1:6" ht="23.25" x14ac:dyDescent="0.25">
      <c r="A77" s="37" t="s">
        <v>103</v>
      </c>
      <c r="B77" s="38" t="s">
        <v>95</v>
      </c>
      <c r="C77" s="39" t="s">
        <v>128</v>
      </c>
      <c r="D77" s="40">
        <v>30200</v>
      </c>
      <c r="E77" s="40">
        <v>28700</v>
      </c>
      <c r="F77" s="41">
        <v>1500</v>
      </c>
    </row>
    <row r="78" spans="1:6" x14ac:dyDescent="0.25">
      <c r="A78" s="37" t="s">
        <v>105</v>
      </c>
      <c r="B78" s="38" t="s">
        <v>95</v>
      </c>
      <c r="C78" s="39" t="s">
        <v>129</v>
      </c>
      <c r="D78" s="40">
        <v>184996</v>
      </c>
      <c r="E78" s="40">
        <v>5743.02</v>
      </c>
      <c r="F78" s="41">
        <v>179252.98</v>
      </c>
    </row>
    <row r="79" spans="1:6" x14ac:dyDescent="0.25">
      <c r="A79" s="37" t="s">
        <v>123</v>
      </c>
      <c r="B79" s="38" t="s">
        <v>95</v>
      </c>
      <c r="C79" s="39" t="s">
        <v>130</v>
      </c>
      <c r="D79" s="40">
        <v>11440</v>
      </c>
      <c r="E79" s="40">
        <v>10000</v>
      </c>
      <c r="F79" s="41">
        <v>1440</v>
      </c>
    </row>
    <row r="80" spans="1:6" x14ac:dyDescent="0.25">
      <c r="A80" s="37" t="s">
        <v>131</v>
      </c>
      <c r="B80" s="38" t="s">
        <v>95</v>
      </c>
      <c r="C80" s="39" t="s">
        <v>132</v>
      </c>
      <c r="D80" s="40">
        <v>264637.15000000002</v>
      </c>
      <c r="E80" s="40">
        <v>0</v>
      </c>
      <c r="F80" s="41">
        <v>264637.15000000002</v>
      </c>
    </row>
    <row r="81" spans="1:6" x14ac:dyDescent="0.25">
      <c r="A81" s="37" t="s">
        <v>131</v>
      </c>
      <c r="B81" s="38" t="s">
        <v>95</v>
      </c>
      <c r="C81" s="39" t="s">
        <v>133</v>
      </c>
      <c r="D81" s="40">
        <v>1500000</v>
      </c>
      <c r="E81" s="40">
        <v>0</v>
      </c>
      <c r="F81" s="41">
        <v>1500000</v>
      </c>
    </row>
    <row r="82" spans="1:6" x14ac:dyDescent="0.25">
      <c r="A82" s="37" t="s">
        <v>105</v>
      </c>
      <c r="B82" s="38" t="s">
        <v>95</v>
      </c>
      <c r="C82" s="39" t="s">
        <v>134</v>
      </c>
      <c r="D82" s="40">
        <v>1874352.89</v>
      </c>
      <c r="E82" s="40">
        <v>158399.26999999999</v>
      </c>
      <c r="F82" s="41">
        <v>1715953.62</v>
      </c>
    </row>
    <row r="83" spans="1:6" x14ac:dyDescent="0.25">
      <c r="A83" s="37" t="s">
        <v>105</v>
      </c>
      <c r="B83" s="38" t="s">
        <v>95</v>
      </c>
      <c r="C83" s="39" t="s">
        <v>135</v>
      </c>
      <c r="D83" s="40">
        <v>683717.99</v>
      </c>
      <c r="E83" s="40">
        <v>30816.73</v>
      </c>
      <c r="F83" s="41">
        <v>652901.26</v>
      </c>
    </row>
    <row r="84" spans="1:6" x14ac:dyDescent="0.25">
      <c r="A84" s="37" t="s">
        <v>105</v>
      </c>
      <c r="B84" s="38" t="s">
        <v>95</v>
      </c>
      <c r="C84" s="39" t="s">
        <v>136</v>
      </c>
      <c r="D84" s="40">
        <v>2662319</v>
      </c>
      <c r="E84" s="40">
        <v>590845.18000000005</v>
      </c>
      <c r="F84" s="41">
        <v>2071473.82</v>
      </c>
    </row>
    <row r="85" spans="1:6" x14ac:dyDescent="0.25">
      <c r="A85" s="37" t="s">
        <v>105</v>
      </c>
      <c r="B85" s="38" t="s">
        <v>95</v>
      </c>
      <c r="C85" s="39" t="s">
        <v>137</v>
      </c>
      <c r="D85" s="40">
        <v>2092355.53</v>
      </c>
      <c r="E85" s="40">
        <v>836558.63</v>
      </c>
      <c r="F85" s="41">
        <v>1255796.8999999999</v>
      </c>
    </row>
    <row r="86" spans="1:6" x14ac:dyDescent="0.25">
      <c r="A86" s="37" t="s">
        <v>117</v>
      </c>
      <c r="B86" s="38" t="s">
        <v>95</v>
      </c>
      <c r="C86" s="39" t="s">
        <v>138</v>
      </c>
      <c r="D86" s="40">
        <v>701806.34</v>
      </c>
      <c r="E86" s="40">
        <v>145329.53</v>
      </c>
      <c r="F86" s="41">
        <v>556476.81000000006</v>
      </c>
    </row>
    <row r="87" spans="1:6" x14ac:dyDescent="0.25">
      <c r="A87" s="37" t="s">
        <v>123</v>
      </c>
      <c r="B87" s="38" t="s">
        <v>95</v>
      </c>
      <c r="C87" s="39" t="s">
        <v>139</v>
      </c>
      <c r="D87" s="40">
        <v>23576.09</v>
      </c>
      <c r="E87" s="40">
        <v>0</v>
      </c>
      <c r="F87" s="41">
        <v>23576.09</v>
      </c>
    </row>
    <row r="88" spans="1:6" ht="34.5" x14ac:dyDescent="0.25">
      <c r="A88" s="37" t="s">
        <v>140</v>
      </c>
      <c r="B88" s="38" t="s">
        <v>95</v>
      </c>
      <c r="C88" s="39" t="s">
        <v>141</v>
      </c>
      <c r="D88" s="40">
        <v>1038525</v>
      </c>
      <c r="E88" s="40">
        <v>71091.7</v>
      </c>
      <c r="F88" s="41">
        <v>967433.3</v>
      </c>
    </row>
    <row r="89" spans="1:6" ht="23.25" x14ac:dyDescent="0.25">
      <c r="A89" s="37" t="s">
        <v>142</v>
      </c>
      <c r="B89" s="38" t="s">
        <v>95</v>
      </c>
      <c r="C89" s="39" t="s">
        <v>143</v>
      </c>
      <c r="D89" s="40">
        <v>9456855.5999999996</v>
      </c>
      <c r="E89" s="40">
        <v>2420000</v>
      </c>
      <c r="F89" s="41">
        <v>7036855.5999999996</v>
      </c>
    </row>
    <row r="90" spans="1:6" x14ac:dyDescent="0.25">
      <c r="A90" s="37" t="s">
        <v>105</v>
      </c>
      <c r="B90" s="38" t="s">
        <v>95</v>
      </c>
      <c r="C90" s="39" t="s">
        <v>144</v>
      </c>
      <c r="D90" s="40">
        <v>1994846</v>
      </c>
      <c r="E90" s="40">
        <v>296860.84000000003</v>
      </c>
      <c r="F90" s="41">
        <v>1697985.16</v>
      </c>
    </row>
    <row r="91" spans="1:6" ht="23.25" x14ac:dyDescent="0.25">
      <c r="A91" s="37" t="s">
        <v>145</v>
      </c>
      <c r="B91" s="38" t="s">
        <v>95</v>
      </c>
      <c r="C91" s="39" t="s">
        <v>146</v>
      </c>
      <c r="D91" s="40">
        <v>580000</v>
      </c>
      <c r="E91" s="40">
        <v>60000</v>
      </c>
      <c r="F91" s="41">
        <v>520000</v>
      </c>
    </row>
    <row r="92" spans="1:6" x14ac:dyDescent="0.25">
      <c r="A92" s="37" t="s">
        <v>147</v>
      </c>
      <c r="B92" s="38" t="s">
        <v>95</v>
      </c>
      <c r="C92" s="39" t="s">
        <v>148</v>
      </c>
      <c r="D92" s="40">
        <v>385000</v>
      </c>
      <c r="E92" s="40">
        <v>0</v>
      </c>
      <c r="F92" s="41">
        <v>385000</v>
      </c>
    </row>
    <row r="93" spans="1:6" x14ac:dyDescent="0.25">
      <c r="A93" s="37" t="s">
        <v>123</v>
      </c>
      <c r="B93" s="38" t="s">
        <v>95</v>
      </c>
      <c r="C93" s="39" t="s">
        <v>149</v>
      </c>
      <c r="D93" s="40">
        <v>1337213</v>
      </c>
      <c r="E93" s="40">
        <v>741560</v>
      </c>
      <c r="F93" s="41">
        <v>595653</v>
      </c>
    </row>
    <row r="94" spans="1:6" x14ac:dyDescent="0.25">
      <c r="A94" s="37" t="s">
        <v>105</v>
      </c>
      <c r="B94" s="38" t="s">
        <v>95</v>
      </c>
      <c r="C94" s="39" t="s">
        <v>150</v>
      </c>
      <c r="D94" s="40">
        <v>1060414.71</v>
      </c>
      <c r="E94" s="40">
        <v>47621.95</v>
      </c>
      <c r="F94" s="41">
        <v>1012792.76</v>
      </c>
    </row>
    <row r="95" spans="1:6" x14ac:dyDescent="0.25">
      <c r="A95" s="37" t="s">
        <v>151</v>
      </c>
      <c r="B95" s="38" t="s">
        <v>95</v>
      </c>
      <c r="C95" s="39" t="s">
        <v>152</v>
      </c>
      <c r="D95" s="40">
        <v>140000</v>
      </c>
      <c r="E95" s="40">
        <v>0</v>
      </c>
      <c r="F95" s="41">
        <v>140000</v>
      </c>
    </row>
    <row r="96" spans="1:6" x14ac:dyDescent="0.25">
      <c r="A96" s="37" t="s">
        <v>105</v>
      </c>
      <c r="B96" s="38" t="s">
        <v>95</v>
      </c>
      <c r="C96" s="39" t="s">
        <v>153</v>
      </c>
      <c r="D96" s="40">
        <v>340685</v>
      </c>
      <c r="E96" s="40">
        <v>0</v>
      </c>
      <c r="F96" s="41">
        <v>340685</v>
      </c>
    </row>
    <row r="97" spans="1:6" x14ac:dyDescent="0.25">
      <c r="A97" s="37" t="s">
        <v>147</v>
      </c>
      <c r="B97" s="38" t="s">
        <v>95</v>
      </c>
      <c r="C97" s="39" t="s">
        <v>154</v>
      </c>
      <c r="D97" s="40">
        <v>99650</v>
      </c>
      <c r="E97" s="40">
        <v>99650</v>
      </c>
      <c r="F97" s="41">
        <v>0</v>
      </c>
    </row>
    <row r="98" spans="1:6" x14ac:dyDescent="0.25">
      <c r="A98" s="37" t="s">
        <v>105</v>
      </c>
      <c r="B98" s="38" t="s">
        <v>95</v>
      </c>
      <c r="C98" s="39" t="s">
        <v>155</v>
      </c>
      <c r="D98" s="40">
        <v>2208666.0499999998</v>
      </c>
      <c r="E98" s="40">
        <v>801850.92</v>
      </c>
      <c r="F98" s="41">
        <v>1406815.13</v>
      </c>
    </row>
    <row r="99" spans="1:6" x14ac:dyDescent="0.25">
      <c r="A99" s="37" t="s">
        <v>105</v>
      </c>
      <c r="B99" s="38" t="s">
        <v>95</v>
      </c>
      <c r="C99" s="39" t="s">
        <v>156</v>
      </c>
      <c r="D99" s="40">
        <v>690504</v>
      </c>
      <c r="E99" s="40">
        <v>30504</v>
      </c>
      <c r="F99" s="41">
        <v>660000</v>
      </c>
    </row>
    <row r="100" spans="1:6" x14ac:dyDescent="0.25">
      <c r="A100" s="37" t="s">
        <v>105</v>
      </c>
      <c r="B100" s="38" t="s">
        <v>95</v>
      </c>
      <c r="C100" s="39" t="s">
        <v>157</v>
      </c>
      <c r="D100" s="40">
        <v>96000</v>
      </c>
      <c r="E100" s="40">
        <v>0</v>
      </c>
      <c r="F100" s="41">
        <v>96000</v>
      </c>
    </row>
    <row r="101" spans="1:6" x14ac:dyDescent="0.25">
      <c r="A101" s="37" t="s">
        <v>105</v>
      </c>
      <c r="B101" s="38" t="s">
        <v>95</v>
      </c>
      <c r="C101" s="39" t="s">
        <v>158</v>
      </c>
      <c r="D101" s="40">
        <v>2088320</v>
      </c>
      <c r="E101" s="40">
        <v>70924.86</v>
      </c>
      <c r="F101" s="41">
        <v>2017395.14</v>
      </c>
    </row>
    <row r="102" spans="1:6" x14ac:dyDescent="0.25">
      <c r="A102" s="37" t="s">
        <v>105</v>
      </c>
      <c r="B102" s="38" t="s">
        <v>95</v>
      </c>
      <c r="C102" s="39" t="s">
        <v>159</v>
      </c>
      <c r="D102" s="40">
        <v>14956532.5</v>
      </c>
      <c r="E102" s="40">
        <v>5330461.76</v>
      </c>
      <c r="F102" s="41">
        <v>9626070.7400000002</v>
      </c>
    </row>
    <row r="103" spans="1:6" ht="33.75" customHeight="1" x14ac:dyDescent="0.25">
      <c r="A103" s="37" t="s">
        <v>160</v>
      </c>
      <c r="B103" s="38" t="s">
        <v>95</v>
      </c>
      <c r="C103" s="39" t="s">
        <v>161</v>
      </c>
      <c r="D103" s="40">
        <v>1420874.5</v>
      </c>
      <c r="E103" s="40">
        <v>1420874.5</v>
      </c>
      <c r="F103" s="41">
        <v>0</v>
      </c>
    </row>
    <row r="104" spans="1:6" x14ac:dyDescent="0.25">
      <c r="A104" s="37" t="s">
        <v>105</v>
      </c>
      <c r="B104" s="38" t="s">
        <v>95</v>
      </c>
      <c r="C104" s="39" t="s">
        <v>162</v>
      </c>
      <c r="D104" s="40">
        <v>60740000</v>
      </c>
      <c r="E104" s="40">
        <v>261054</v>
      </c>
      <c r="F104" s="41">
        <v>60478946</v>
      </c>
    </row>
    <row r="105" spans="1:6" x14ac:dyDescent="0.25">
      <c r="A105" s="37" t="s">
        <v>105</v>
      </c>
      <c r="B105" s="38" t="s">
        <v>95</v>
      </c>
      <c r="C105" s="39" t="s">
        <v>163</v>
      </c>
      <c r="D105" s="40">
        <v>95072219.569999993</v>
      </c>
      <c r="E105" s="40">
        <v>39371637.719999999</v>
      </c>
      <c r="F105" s="41">
        <v>55700581.850000001</v>
      </c>
    </row>
    <row r="106" spans="1:6" x14ac:dyDescent="0.25">
      <c r="A106" s="37" t="s">
        <v>117</v>
      </c>
      <c r="B106" s="38" t="s">
        <v>95</v>
      </c>
      <c r="C106" s="39" t="s">
        <v>164</v>
      </c>
      <c r="D106" s="40">
        <v>652253</v>
      </c>
      <c r="E106" s="40">
        <v>170064.53</v>
      </c>
      <c r="F106" s="41">
        <v>482188.47</v>
      </c>
    </row>
    <row r="107" spans="1:6" x14ac:dyDescent="0.25">
      <c r="A107" s="37" t="s">
        <v>105</v>
      </c>
      <c r="B107" s="38" t="s">
        <v>95</v>
      </c>
      <c r="C107" s="39" t="s">
        <v>165</v>
      </c>
      <c r="D107" s="40">
        <v>342670.23</v>
      </c>
      <c r="E107" s="40">
        <v>334450.90999999997</v>
      </c>
      <c r="F107" s="41">
        <v>8219.32</v>
      </c>
    </row>
    <row r="108" spans="1:6" ht="34.5" x14ac:dyDescent="0.25">
      <c r="A108" s="37" t="s">
        <v>140</v>
      </c>
      <c r="B108" s="38" t="s">
        <v>95</v>
      </c>
      <c r="C108" s="39" t="s">
        <v>166</v>
      </c>
      <c r="D108" s="40">
        <v>2375108.4500000002</v>
      </c>
      <c r="E108" s="40">
        <v>0</v>
      </c>
      <c r="F108" s="41">
        <v>2375108.4500000002</v>
      </c>
    </row>
    <row r="109" spans="1:6" x14ac:dyDescent="0.25">
      <c r="A109" s="37" t="s">
        <v>105</v>
      </c>
      <c r="B109" s="38" t="s">
        <v>95</v>
      </c>
      <c r="C109" s="39" t="s">
        <v>167</v>
      </c>
      <c r="D109" s="40">
        <v>18000</v>
      </c>
      <c r="E109" s="40">
        <v>18000</v>
      </c>
      <c r="F109" s="41">
        <v>0</v>
      </c>
    </row>
    <row r="110" spans="1:6" ht="35.25" customHeight="1" x14ac:dyDescent="0.25">
      <c r="A110" s="37" t="s">
        <v>160</v>
      </c>
      <c r="B110" s="38" t="s">
        <v>95</v>
      </c>
      <c r="C110" s="39" t="s">
        <v>168</v>
      </c>
      <c r="D110" s="40">
        <v>400000</v>
      </c>
      <c r="E110" s="40">
        <v>100000</v>
      </c>
      <c r="F110" s="41">
        <v>300000</v>
      </c>
    </row>
    <row r="111" spans="1:6" x14ac:dyDescent="0.25">
      <c r="A111" s="37" t="s">
        <v>123</v>
      </c>
      <c r="B111" s="38" t="s">
        <v>95</v>
      </c>
      <c r="C111" s="39" t="s">
        <v>169</v>
      </c>
      <c r="D111" s="40">
        <v>82000</v>
      </c>
      <c r="E111" s="40">
        <v>0</v>
      </c>
      <c r="F111" s="41">
        <v>82000</v>
      </c>
    </row>
    <row r="112" spans="1:6" ht="34.5" customHeight="1" x14ac:dyDescent="0.25">
      <c r="A112" s="37" t="s">
        <v>170</v>
      </c>
      <c r="B112" s="38" t="s">
        <v>95</v>
      </c>
      <c r="C112" s="39" t="s">
        <v>171</v>
      </c>
      <c r="D112" s="40">
        <v>200000</v>
      </c>
      <c r="E112" s="40">
        <v>0</v>
      </c>
      <c r="F112" s="41">
        <v>200000</v>
      </c>
    </row>
    <row r="113" spans="1:6" ht="23.25" x14ac:dyDescent="0.25">
      <c r="A113" s="37" t="s">
        <v>172</v>
      </c>
      <c r="B113" s="38" t="s">
        <v>95</v>
      </c>
      <c r="C113" s="39" t="s">
        <v>173</v>
      </c>
      <c r="D113" s="40">
        <v>3882000</v>
      </c>
      <c r="E113" s="40">
        <v>813946.39</v>
      </c>
      <c r="F113" s="41">
        <v>3068053.61</v>
      </c>
    </row>
    <row r="114" spans="1:6" x14ac:dyDescent="0.25">
      <c r="A114" s="37" t="s">
        <v>105</v>
      </c>
      <c r="B114" s="38" t="s">
        <v>95</v>
      </c>
      <c r="C114" s="39" t="s">
        <v>174</v>
      </c>
      <c r="D114" s="40">
        <v>5142087.04</v>
      </c>
      <c r="E114" s="40">
        <v>4111401.53</v>
      </c>
      <c r="F114" s="41">
        <v>1030685.51</v>
      </c>
    </row>
    <row r="115" spans="1:6" x14ac:dyDescent="0.25">
      <c r="A115" s="37" t="s">
        <v>105</v>
      </c>
      <c r="B115" s="38" t="s">
        <v>95</v>
      </c>
      <c r="C115" s="39" t="s">
        <v>175</v>
      </c>
      <c r="D115" s="40">
        <v>57472646.509999998</v>
      </c>
      <c r="E115" s="40">
        <v>13227776.27</v>
      </c>
      <c r="F115" s="41">
        <v>44244870.240000002</v>
      </c>
    </row>
    <row r="116" spans="1:6" ht="23.25" x14ac:dyDescent="0.25">
      <c r="A116" s="37" t="s">
        <v>176</v>
      </c>
      <c r="B116" s="38" t="s">
        <v>95</v>
      </c>
      <c r="C116" s="39" t="s">
        <v>177</v>
      </c>
      <c r="D116" s="40">
        <v>264354025.75</v>
      </c>
      <c r="E116" s="40">
        <v>121814802.34</v>
      </c>
      <c r="F116" s="41">
        <v>142539223.41</v>
      </c>
    </row>
    <row r="117" spans="1:6" ht="23.25" x14ac:dyDescent="0.25">
      <c r="A117" s="37" t="s">
        <v>172</v>
      </c>
      <c r="B117" s="38" t="s">
        <v>95</v>
      </c>
      <c r="C117" s="39" t="s">
        <v>178</v>
      </c>
      <c r="D117" s="40">
        <v>22520936.640000001</v>
      </c>
      <c r="E117" s="40">
        <v>22520936.640000001</v>
      </c>
      <c r="F117" s="41">
        <v>0</v>
      </c>
    </row>
    <row r="118" spans="1:6" x14ac:dyDescent="0.25">
      <c r="A118" s="37" t="s">
        <v>123</v>
      </c>
      <c r="B118" s="38" t="s">
        <v>95</v>
      </c>
      <c r="C118" s="39" t="s">
        <v>179</v>
      </c>
      <c r="D118" s="40">
        <v>15297000</v>
      </c>
      <c r="E118" s="40">
        <v>10505206</v>
      </c>
      <c r="F118" s="41">
        <v>4791794</v>
      </c>
    </row>
    <row r="119" spans="1:6" x14ac:dyDescent="0.25">
      <c r="A119" s="37" t="s">
        <v>105</v>
      </c>
      <c r="B119" s="38" t="s">
        <v>95</v>
      </c>
      <c r="C119" s="39" t="s">
        <v>180</v>
      </c>
      <c r="D119" s="40">
        <v>2687886.75</v>
      </c>
      <c r="E119" s="40">
        <v>1247471.32</v>
      </c>
      <c r="F119" s="41">
        <v>1440415.43</v>
      </c>
    </row>
    <row r="120" spans="1:6" ht="34.5" customHeight="1" x14ac:dyDescent="0.25">
      <c r="A120" s="37" t="s">
        <v>170</v>
      </c>
      <c r="B120" s="38" t="s">
        <v>95</v>
      </c>
      <c r="C120" s="39" t="s">
        <v>181</v>
      </c>
      <c r="D120" s="40">
        <v>68580547.989999995</v>
      </c>
      <c r="E120" s="40">
        <v>16550574.92</v>
      </c>
      <c r="F120" s="41">
        <v>52029973.07</v>
      </c>
    </row>
    <row r="121" spans="1:6" x14ac:dyDescent="0.25">
      <c r="A121" s="37" t="s">
        <v>105</v>
      </c>
      <c r="B121" s="38" t="s">
        <v>95</v>
      </c>
      <c r="C121" s="39" t="s">
        <v>182</v>
      </c>
      <c r="D121" s="40">
        <v>416963.89</v>
      </c>
      <c r="E121" s="40">
        <v>23449.88</v>
      </c>
      <c r="F121" s="41">
        <v>393514.01</v>
      </c>
    </row>
    <row r="122" spans="1:6" x14ac:dyDescent="0.25">
      <c r="A122" s="37" t="s">
        <v>105</v>
      </c>
      <c r="B122" s="38" t="s">
        <v>95</v>
      </c>
      <c r="C122" s="39" t="s">
        <v>183</v>
      </c>
      <c r="D122" s="40">
        <v>24506777.149999999</v>
      </c>
      <c r="E122" s="40">
        <v>0</v>
      </c>
      <c r="F122" s="41">
        <v>24506777.149999999</v>
      </c>
    </row>
    <row r="123" spans="1:6" ht="23.25" x14ac:dyDescent="0.25">
      <c r="A123" s="37" t="s">
        <v>172</v>
      </c>
      <c r="B123" s="38" t="s">
        <v>95</v>
      </c>
      <c r="C123" s="39" t="s">
        <v>184</v>
      </c>
      <c r="D123" s="40">
        <v>1988892</v>
      </c>
      <c r="E123" s="40">
        <v>0</v>
      </c>
      <c r="F123" s="41">
        <v>1988892</v>
      </c>
    </row>
    <row r="124" spans="1:6" ht="23.25" x14ac:dyDescent="0.25">
      <c r="A124" s="37" t="s">
        <v>185</v>
      </c>
      <c r="B124" s="38" t="s">
        <v>95</v>
      </c>
      <c r="C124" s="39" t="s">
        <v>186</v>
      </c>
      <c r="D124" s="40">
        <v>837895.8</v>
      </c>
      <c r="E124" s="40">
        <v>0</v>
      </c>
      <c r="F124" s="41">
        <v>837895.8</v>
      </c>
    </row>
    <row r="125" spans="1:6" x14ac:dyDescent="0.25">
      <c r="A125" s="37" t="s">
        <v>105</v>
      </c>
      <c r="B125" s="38" t="s">
        <v>95</v>
      </c>
      <c r="C125" s="39" t="s">
        <v>187</v>
      </c>
      <c r="D125" s="40">
        <v>4919185.3</v>
      </c>
      <c r="E125" s="40">
        <v>600000</v>
      </c>
      <c r="F125" s="41">
        <v>4319185.3</v>
      </c>
    </row>
    <row r="126" spans="1:6" ht="33.75" customHeight="1" x14ac:dyDescent="0.25">
      <c r="A126" s="37" t="s">
        <v>160</v>
      </c>
      <c r="B126" s="38" t="s">
        <v>95</v>
      </c>
      <c r="C126" s="39" t="s">
        <v>188</v>
      </c>
      <c r="D126" s="40">
        <v>7582750.21</v>
      </c>
      <c r="E126" s="40">
        <v>7582750.21</v>
      </c>
      <c r="F126" s="41">
        <v>0</v>
      </c>
    </row>
    <row r="127" spans="1:6" x14ac:dyDescent="0.25">
      <c r="A127" s="37" t="s">
        <v>105</v>
      </c>
      <c r="B127" s="38" t="s">
        <v>95</v>
      </c>
      <c r="C127" s="39" t="s">
        <v>189</v>
      </c>
      <c r="D127" s="40">
        <v>8255242</v>
      </c>
      <c r="E127" s="40">
        <v>3763582.53</v>
      </c>
      <c r="F127" s="41">
        <v>4491659.47</v>
      </c>
    </row>
    <row r="128" spans="1:6" x14ac:dyDescent="0.25">
      <c r="A128" s="37" t="s">
        <v>117</v>
      </c>
      <c r="B128" s="38" t="s">
        <v>95</v>
      </c>
      <c r="C128" s="39" t="s">
        <v>190</v>
      </c>
      <c r="D128" s="40">
        <v>4451460</v>
      </c>
      <c r="E128" s="40">
        <v>3587680.9</v>
      </c>
      <c r="F128" s="41">
        <v>863779.1</v>
      </c>
    </row>
    <row r="129" spans="1:6" x14ac:dyDescent="0.25">
      <c r="A129" s="37" t="s">
        <v>105</v>
      </c>
      <c r="B129" s="38" t="s">
        <v>95</v>
      </c>
      <c r="C129" s="39" t="s">
        <v>191</v>
      </c>
      <c r="D129" s="40">
        <v>3724553.53</v>
      </c>
      <c r="E129" s="40">
        <v>0</v>
      </c>
      <c r="F129" s="41">
        <v>3724553.53</v>
      </c>
    </row>
    <row r="130" spans="1:6" ht="34.5" x14ac:dyDescent="0.25">
      <c r="A130" s="37" t="s">
        <v>192</v>
      </c>
      <c r="B130" s="38" t="s">
        <v>95</v>
      </c>
      <c r="C130" s="39" t="s">
        <v>193</v>
      </c>
      <c r="D130" s="40">
        <v>5652276</v>
      </c>
      <c r="E130" s="40">
        <v>2825000</v>
      </c>
      <c r="F130" s="41">
        <v>2827276</v>
      </c>
    </row>
    <row r="131" spans="1:6" x14ac:dyDescent="0.25">
      <c r="A131" s="37" t="s">
        <v>194</v>
      </c>
      <c r="B131" s="38" t="s">
        <v>95</v>
      </c>
      <c r="C131" s="39" t="s">
        <v>195</v>
      </c>
      <c r="D131" s="40">
        <v>1863174</v>
      </c>
      <c r="E131" s="40">
        <v>1863174</v>
      </c>
      <c r="F131" s="41">
        <v>0</v>
      </c>
    </row>
    <row r="132" spans="1:6" x14ac:dyDescent="0.25">
      <c r="A132" s="37" t="s">
        <v>105</v>
      </c>
      <c r="B132" s="38" t="s">
        <v>95</v>
      </c>
      <c r="C132" s="39" t="s">
        <v>196</v>
      </c>
      <c r="D132" s="40">
        <v>16541487</v>
      </c>
      <c r="E132" s="40">
        <v>6389345.4699999997</v>
      </c>
      <c r="F132" s="41">
        <v>10152141.529999999</v>
      </c>
    </row>
    <row r="133" spans="1:6" ht="23.25" x14ac:dyDescent="0.25">
      <c r="A133" s="37" t="s">
        <v>185</v>
      </c>
      <c r="B133" s="38" t="s">
        <v>95</v>
      </c>
      <c r="C133" s="39" t="s">
        <v>197</v>
      </c>
      <c r="D133" s="40">
        <v>4321187.08</v>
      </c>
      <c r="E133" s="40">
        <v>121545.2</v>
      </c>
      <c r="F133" s="41">
        <v>4199641.88</v>
      </c>
    </row>
    <row r="134" spans="1:6" x14ac:dyDescent="0.25">
      <c r="A134" s="37" t="s">
        <v>105</v>
      </c>
      <c r="B134" s="38" t="s">
        <v>95</v>
      </c>
      <c r="C134" s="39" t="s">
        <v>198</v>
      </c>
      <c r="D134" s="40">
        <v>24028651.850000001</v>
      </c>
      <c r="E134" s="40">
        <v>2881958.12</v>
      </c>
      <c r="F134" s="41">
        <v>21146693.73</v>
      </c>
    </row>
    <row r="135" spans="1:6" x14ac:dyDescent="0.25">
      <c r="A135" s="37" t="s">
        <v>151</v>
      </c>
      <c r="B135" s="38" t="s">
        <v>95</v>
      </c>
      <c r="C135" s="39" t="s">
        <v>199</v>
      </c>
      <c r="D135" s="40">
        <v>550000</v>
      </c>
      <c r="E135" s="40">
        <v>0</v>
      </c>
      <c r="F135" s="41">
        <v>550000</v>
      </c>
    </row>
    <row r="136" spans="1:6" ht="23.25" x14ac:dyDescent="0.25">
      <c r="A136" s="37" t="s">
        <v>172</v>
      </c>
      <c r="B136" s="38" t="s">
        <v>95</v>
      </c>
      <c r="C136" s="39" t="s">
        <v>200</v>
      </c>
      <c r="D136" s="40">
        <v>5709518.4699999997</v>
      </c>
      <c r="E136" s="40">
        <v>0</v>
      </c>
      <c r="F136" s="41">
        <v>5709518.4699999997</v>
      </c>
    </row>
    <row r="137" spans="1:6" x14ac:dyDescent="0.25">
      <c r="A137" s="37" t="s">
        <v>105</v>
      </c>
      <c r="B137" s="38" t="s">
        <v>95</v>
      </c>
      <c r="C137" s="39" t="s">
        <v>201</v>
      </c>
      <c r="D137" s="40">
        <v>4500000</v>
      </c>
      <c r="E137" s="40">
        <v>0</v>
      </c>
      <c r="F137" s="41">
        <v>4500000</v>
      </c>
    </row>
    <row r="138" spans="1:6" x14ac:dyDescent="0.25">
      <c r="A138" s="37" t="s">
        <v>105</v>
      </c>
      <c r="B138" s="38" t="s">
        <v>95</v>
      </c>
      <c r="C138" s="39" t="s">
        <v>202</v>
      </c>
      <c r="D138" s="40">
        <v>1844187</v>
      </c>
      <c r="E138" s="40">
        <v>0</v>
      </c>
      <c r="F138" s="41">
        <v>1844187</v>
      </c>
    </row>
    <row r="139" spans="1:6" x14ac:dyDescent="0.25">
      <c r="A139" s="37" t="s">
        <v>105</v>
      </c>
      <c r="B139" s="38" t="s">
        <v>95</v>
      </c>
      <c r="C139" s="39" t="s">
        <v>203</v>
      </c>
      <c r="D139" s="40">
        <v>5625000</v>
      </c>
      <c r="E139" s="40">
        <v>0</v>
      </c>
      <c r="F139" s="41">
        <v>5625000</v>
      </c>
    </row>
    <row r="140" spans="1:6" x14ac:dyDescent="0.25">
      <c r="A140" s="37" t="s">
        <v>204</v>
      </c>
      <c r="B140" s="38" t="s">
        <v>95</v>
      </c>
      <c r="C140" s="39" t="s">
        <v>205</v>
      </c>
      <c r="D140" s="40">
        <v>50000000</v>
      </c>
      <c r="E140" s="40">
        <v>0</v>
      </c>
      <c r="F140" s="41">
        <v>50000000</v>
      </c>
    </row>
    <row r="141" spans="1:6" x14ac:dyDescent="0.25">
      <c r="A141" s="37" t="s">
        <v>105</v>
      </c>
      <c r="B141" s="38" t="s">
        <v>95</v>
      </c>
      <c r="C141" s="39" t="s">
        <v>206</v>
      </c>
      <c r="D141" s="40">
        <v>3036757.38</v>
      </c>
      <c r="E141" s="40">
        <v>950000</v>
      </c>
      <c r="F141" s="41">
        <v>2086757.38</v>
      </c>
    </row>
    <row r="142" spans="1:6" x14ac:dyDescent="0.25">
      <c r="A142" s="37" t="s">
        <v>204</v>
      </c>
      <c r="B142" s="38" t="s">
        <v>95</v>
      </c>
      <c r="C142" s="39" t="s">
        <v>207</v>
      </c>
      <c r="D142" s="40">
        <v>499790</v>
      </c>
      <c r="E142" s="40">
        <v>499790</v>
      </c>
      <c r="F142" s="41">
        <v>0</v>
      </c>
    </row>
    <row r="143" spans="1:6" x14ac:dyDescent="0.25">
      <c r="A143" s="37" t="s">
        <v>208</v>
      </c>
      <c r="B143" s="38" t="s">
        <v>95</v>
      </c>
      <c r="C143" s="39" t="s">
        <v>209</v>
      </c>
      <c r="D143" s="40">
        <v>35894373</v>
      </c>
      <c r="E143" s="40">
        <v>15044270.33</v>
      </c>
      <c r="F143" s="41">
        <v>20850102.670000002</v>
      </c>
    </row>
    <row r="144" spans="1:6" ht="23.25" x14ac:dyDescent="0.25">
      <c r="A144" s="37" t="s">
        <v>210</v>
      </c>
      <c r="B144" s="38" t="s">
        <v>95</v>
      </c>
      <c r="C144" s="39" t="s">
        <v>211</v>
      </c>
      <c r="D144" s="40">
        <v>1582349</v>
      </c>
      <c r="E144" s="40">
        <v>695404.7</v>
      </c>
      <c r="F144" s="41">
        <v>886944.3</v>
      </c>
    </row>
    <row r="145" spans="1:6" ht="23.25" x14ac:dyDescent="0.25">
      <c r="A145" s="37" t="s">
        <v>212</v>
      </c>
      <c r="B145" s="38" t="s">
        <v>95</v>
      </c>
      <c r="C145" s="39" t="s">
        <v>213</v>
      </c>
      <c r="D145" s="40">
        <v>10684223</v>
      </c>
      <c r="E145" s="40">
        <v>4124070.6</v>
      </c>
      <c r="F145" s="41">
        <v>6560152.4000000004</v>
      </c>
    </row>
    <row r="146" spans="1:6" ht="23.25" x14ac:dyDescent="0.25">
      <c r="A146" s="37" t="s">
        <v>103</v>
      </c>
      <c r="B146" s="38" t="s">
        <v>95</v>
      </c>
      <c r="C146" s="39" t="s">
        <v>214</v>
      </c>
      <c r="D146" s="40">
        <v>1769338</v>
      </c>
      <c r="E146" s="40">
        <v>972766.29</v>
      </c>
      <c r="F146" s="41">
        <v>796571.71</v>
      </c>
    </row>
    <row r="147" spans="1:6" x14ac:dyDescent="0.25">
      <c r="A147" s="37" t="s">
        <v>105</v>
      </c>
      <c r="B147" s="38" t="s">
        <v>95</v>
      </c>
      <c r="C147" s="39" t="s">
        <v>215</v>
      </c>
      <c r="D147" s="40">
        <v>2390206</v>
      </c>
      <c r="E147" s="40">
        <v>1359253.03</v>
      </c>
      <c r="F147" s="41">
        <v>1030952.97</v>
      </c>
    </row>
    <row r="148" spans="1:6" x14ac:dyDescent="0.25">
      <c r="A148" s="37" t="s">
        <v>117</v>
      </c>
      <c r="B148" s="38" t="s">
        <v>95</v>
      </c>
      <c r="C148" s="39" t="s">
        <v>216</v>
      </c>
      <c r="D148" s="40">
        <v>403739</v>
      </c>
      <c r="E148" s="40">
        <v>169857.71</v>
      </c>
      <c r="F148" s="41">
        <v>233881.29</v>
      </c>
    </row>
    <row r="149" spans="1:6" x14ac:dyDescent="0.25">
      <c r="A149" s="37" t="s">
        <v>119</v>
      </c>
      <c r="B149" s="38" t="s">
        <v>95</v>
      </c>
      <c r="C149" s="39" t="s">
        <v>217</v>
      </c>
      <c r="D149" s="40">
        <v>449975</v>
      </c>
      <c r="E149" s="40">
        <v>49728</v>
      </c>
      <c r="F149" s="41">
        <v>400247</v>
      </c>
    </row>
    <row r="150" spans="1:6" x14ac:dyDescent="0.25">
      <c r="A150" s="37" t="s">
        <v>121</v>
      </c>
      <c r="B150" s="38" t="s">
        <v>95</v>
      </c>
      <c r="C150" s="39" t="s">
        <v>218</v>
      </c>
      <c r="D150" s="40">
        <v>79258</v>
      </c>
      <c r="E150" s="40">
        <v>5002</v>
      </c>
      <c r="F150" s="41">
        <v>74256</v>
      </c>
    </row>
    <row r="151" spans="1:6" x14ac:dyDescent="0.25">
      <c r="A151" s="37" t="s">
        <v>123</v>
      </c>
      <c r="B151" s="38" t="s">
        <v>95</v>
      </c>
      <c r="C151" s="39" t="s">
        <v>219</v>
      </c>
      <c r="D151" s="40">
        <v>3200</v>
      </c>
      <c r="E151" s="40">
        <v>0</v>
      </c>
      <c r="F151" s="41">
        <v>3200</v>
      </c>
    </row>
    <row r="152" spans="1:6" ht="34.5" x14ac:dyDescent="0.25">
      <c r="A152" s="37" t="s">
        <v>220</v>
      </c>
      <c r="B152" s="38" t="s">
        <v>95</v>
      </c>
      <c r="C152" s="39" t="s">
        <v>221</v>
      </c>
      <c r="D152" s="40">
        <v>4528603.67</v>
      </c>
      <c r="E152" s="40">
        <v>2717162.2</v>
      </c>
      <c r="F152" s="41">
        <v>1811441.47</v>
      </c>
    </row>
    <row r="153" spans="1:6" ht="34.5" x14ac:dyDescent="0.25">
      <c r="A153" s="37" t="s">
        <v>220</v>
      </c>
      <c r="B153" s="38" t="s">
        <v>95</v>
      </c>
      <c r="C153" s="39" t="s">
        <v>222</v>
      </c>
      <c r="D153" s="40">
        <v>18470581.309999999</v>
      </c>
      <c r="E153" s="40">
        <v>11082348.779999999</v>
      </c>
      <c r="F153" s="41">
        <v>7388232.5300000003</v>
      </c>
    </row>
    <row r="154" spans="1:6" x14ac:dyDescent="0.25">
      <c r="A154" s="37" t="s">
        <v>204</v>
      </c>
      <c r="B154" s="38" t="s">
        <v>95</v>
      </c>
      <c r="C154" s="39" t="s">
        <v>223</v>
      </c>
      <c r="D154" s="40">
        <v>250947</v>
      </c>
      <c r="E154" s="40">
        <v>250947</v>
      </c>
      <c r="F154" s="41">
        <v>0</v>
      </c>
    </row>
    <row r="155" spans="1:6" x14ac:dyDescent="0.25">
      <c r="A155" s="37" t="s">
        <v>224</v>
      </c>
      <c r="B155" s="38" t="s">
        <v>95</v>
      </c>
      <c r="C155" s="39" t="s">
        <v>225</v>
      </c>
      <c r="D155" s="40">
        <v>1500000</v>
      </c>
      <c r="E155" s="40">
        <v>402481.14</v>
      </c>
      <c r="F155" s="41">
        <v>1097518.8600000001</v>
      </c>
    </row>
    <row r="156" spans="1:6" x14ac:dyDescent="0.25">
      <c r="A156" s="37" t="s">
        <v>226</v>
      </c>
      <c r="B156" s="38" t="s">
        <v>95</v>
      </c>
      <c r="C156" s="39" t="s">
        <v>227</v>
      </c>
      <c r="D156" s="40">
        <v>500000</v>
      </c>
      <c r="E156" s="40">
        <v>0</v>
      </c>
      <c r="F156" s="41">
        <v>500000</v>
      </c>
    </row>
    <row r="157" spans="1:6" x14ac:dyDescent="0.25">
      <c r="A157" s="37" t="s">
        <v>105</v>
      </c>
      <c r="B157" s="38" t="s">
        <v>95</v>
      </c>
      <c r="C157" s="39" t="s">
        <v>228</v>
      </c>
      <c r="D157" s="40">
        <v>226481</v>
      </c>
      <c r="E157" s="40">
        <v>30045.75</v>
      </c>
      <c r="F157" s="41">
        <v>196435.25</v>
      </c>
    </row>
    <row r="158" spans="1:6" ht="23.25" x14ac:dyDescent="0.25">
      <c r="A158" s="37" t="s">
        <v>176</v>
      </c>
      <c r="B158" s="38" t="s">
        <v>95</v>
      </c>
      <c r="C158" s="39" t="s">
        <v>229</v>
      </c>
      <c r="D158" s="40">
        <v>8743963.8000000007</v>
      </c>
      <c r="E158" s="40">
        <v>3346247.6800000002</v>
      </c>
      <c r="F158" s="41">
        <v>5397716.1200000001</v>
      </c>
    </row>
    <row r="159" spans="1:6" x14ac:dyDescent="0.25">
      <c r="A159" s="37" t="s">
        <v>230</v>
      </c>
      <c r="B159" s="38" t="s">
        <v>95</v>
      </c>
      <c r="C159" s="39" t="s">
        <v>231</v>
      </c>
      <c r="D159" s="40">
        <v>3097062</v>
      </c>
      <c r="E159" s="40">
        <v>3097062</v>
      </c>
      <c r="F159" s="41">
        <v>0</v>
      </c>
    </row>
    <row r="160" spans="1:6" x14ac:dyDescent="0.25">
      <c r="A160" s="37" t="s">
        <v>105</v>
      </c>
      <c r="B160" s="38" t="s">
        <v>95</v>
      </c>
      <c r="C160" s="39" t="s">
        <v>232</v>
      </c>
      <c r="D160" s="40">
        <v>342000</v>
      </c>
      <c r="E160" s="40">
        <v>342000</v>
      </c>
      <c r="F160" s="41">
        <v>0</v>
      </c>
    </row>
    <row r="161" spans="1:6" ht="23.25" x14ac:dyDescent="0.25">
      <c r="A161" s="37" t="s">
        <v>233</v>
      </c>
      <c r="B161" s="38" t="s">
        <v>95</v>
      </c>
      <c r="C161" s="39" t="s">
        <v>234</v>
      </c>
      <c r="D161" s="40">
        <v>2030000</v>
      </c>
      <c r="E161" s="40">
        <v>2030000</v>
      </c>
      <c r="F161" s="41">
        <v>0</v>
      </c>
    </row>
    <row r="162" spans="1:6" x14ac:dyDescent="0.25">
      <c r="A162" s="37" t="s">
        <v>105</v>
      </c>
      <c r="B162" s="38" t="s">
        <v>95</v>
      </c>
      <c r="C162" s="39" t="s">
        <v>235</v>
      </c>
      <c r="D162" s="40">
        <v>375000</v>
      </c>
      <c r="E162" s="40">
        <v>0</v>
      </c>
      <c r="F162" s="41">
        <v>375000</v>
      </c>
    </row>
    <row r="163" spans="1:6" ht="23.25" x14ac:dyDescent="0.25">
      <c r="A163" s="37" t="s">
        <v>236</v>
      </c>
      <c r="B163" s="38" t="s">
        <v>95</v>
      </c>
      <c r="C163" s="39" t="s">
        <v>237</v>
      </c>
      <c r="D163" s="40">
        <v>1038900</v>
      </c>
      <c r="E163" s="40">
        <v>0</v>
      </c>
      <c r="F163" s="41">
        <v>1038900</v>
      </c>
    </row>
    <row r="164" spans="1:6" x14ac:dyDescent="0.25">
      <c r="A164" s="37" t="s">
        <v>105</v>
      </c>
      <c r="B164" s="38" t="s">
        <v>95</v>
      </c>
      <c r="C164" s="39" t="s">
        <v>238</v>
      </c>
      <c r="D164" s="40">
        <v>211200</v>
      </c>
      <c r="E164" s="40">
        <v>194700</v>
      </c>
      <c r="F164" s="41">
        <v>16500</v>
      </c>
    </row>
    <row r="165" spans="1:6" ht="23.25" x14ac:dyDescent="0.25">
      <c r="A165" s="37" t="s">
        <v>239</v>
      </c>
      <c r="B165" s="38" t="s">
        <v>95</v>
      </c>
      <c r="C165" s="39" t="s">
        <v>240</v>
      </c>
      <c r="D165" s="40">
        <v>1035000</v>
      </c>
      <c r="E165" s="40">
        <v>885000</v>
      </c>
      <c r="F165" s="41">
        <v>150000</v>
      </c>
    </row>
    <row r="166" spans="1:6" x14ac:dyDescent="0.25">
      <c r="A166" s="37" t="s">
        <v>105</v>
      </c>
      <c r="B166" s="38" t="s">
        <v>95</v>
      </c>
      <c r="C166" s="39" t="s">
        <v>241</v>
      </c>
      <c r="D166" s="40">
        <v>53902</v>
      </c>
      <c r="E166" s="40">
        <v>25634.83</v>
      </c>
      <c r="F166" s="41">
        <v>28267.17</v>
      </c>
    </row>
    <row r="167" spans="1:6" ht="23.25" x14ac:dyDescent="0.25">
      <c r="A167" s="37" t="s">
        <v>239</v>
      </c>
      <c r="B167" s="38" t="s">
        <v>95</v>
      </c>
      <c r="C167" s="39" t="s">
        <v>242</v>
      </c>
      <c r="D167" s="40">
        <v>2942602</v>
      </c>
      <c r="E167" s="40">
        <v>1418378.25</v>
      </c>
      <c r="F167" s="41">
        <v>1524223.75</v>
      </c>
    </row>
    <row r="168" spans="1:6" ht="23.25" x14ac:dyDescent="0.25">
      <c r="A168" s="37" t="s">
        <v>243</v>
      </c>
      <c r="B168" s="38" t="s">
        <v>95</v>
      </c>
      <c r="C168" s="39" t="s">
        <v>244</v>
      </c>
      <c r="D168" s="40">
        <v>800000</v>
      </c>
      <c r="E168" s="40">
        <v>103345.33</v>
      </c>
      <c r="F168" s="41">
        <v>696654.67</v>
      </c>
    </row>
    <row r="169" spans="1:6" ht="34.5" x14ac:dyDescent="0.25">
      <c r="A169" s="37" t="s">
        <v>220</v>
      </c>
      <c r="B169" s="38" t="s">
        <v>95</v>
      </c>
      <c r="C169" s="39" t="s">
        <v>245</v>
      </c>
      <c r="D169" s="40">
        <v>39085401.289999999</v>
      </c>
      <c r="E169" s="40">
        <v>23451240.780000001</v>
      </c>
      <c r="F169" s="41">
        <v>15634160.51</v>
      </c>
    </row>
    <row r="170" spans="1:6" x14ac:dyDescent="0.25">
      <c r="A170" s="37" t="s">
        <v>204</v>
      </c>
      <c r="B170" s="38" t="s">
        <v>95</v>
      </c>
      <c r="C170" s="39" t="s">
        <v>246</v>
      </c>
      <c r="D170" s="40">
        <v>335362.84999999998</v>
      </c>
      <c r="E170" s="40">
        <v>335362.84999999998</v>
      </c>
      <c r="F170" s="41">
        <v>0</v>
      </c>
    </row>
    <row r="171" spans="1:6" ht="23.25" x14ac:dyDescent="0.25">
      <c r="A171" s="37" t="s">
        <v>103</v>
      </c>
      <c r="B171" s="38" t="s">
        <v>95</v>
      </c>
      <c r="C171" s="39" t="s">
        <v>247</v>
      </c>
      <c r="D171" s="40">
        <v>425568</v>
      </c>
      <c r="E171" s="40">
        <v>149000</v>
      </c>
      <c r="F171" s="41">
        <v>276568</v>
      </c>
    </row>
    <row r="172" spans="1:6" x14ac:dyDescent="0.25">
      <c r="A172" s="37" t="s">
        <v>105</v>
      </c>
      <c r="B172" s="38" t="s">
        <v>95</v>
      </c>
      <c r="C172" s="39" t="s">
        <v>248</v>
      </c>
      <c r="D172" s="40">
        <v>3327788</v>
      </c>
      <c r="E172" s="40">
        <v>1014442.5</v>
      </c>
      <c r="F172" s="41">
        <v>2313345.5</v>
      </c>
    </row>
    <row r="173" spans="1:6" x14ac:dyDescent="0.25">
      <c r="A173" s="37" t="s">
        <v>230</v>
      </c>
      <c r="B173" s="38" t="s">
        <v>95</v>
      </c>
      <c r="C173" s="39" t="s">
        <v>249</v>
      </c>
      <c r="D173" s="40">
        <v>987439.46</v>
      </c>
      <c r="E173" s="40">
        <v>493719.72</v>
      </c>
      <c r="F173" s="41">
        <v>493719.74</v>
      </c>
    </row>
    <row r="174" spans="1:6" ht="19.5" customHeight="1" x14ac:dyDescent="0.25">
      <c r="A174" s="42" t="s">
        <v>250</v>
      </c>
      <c r="B174" s="43" t="s">
        <v>251</v>
      </c>
      <c r="C174" s="44" t="s">
        <v>32</v>
      </c>
      <c r="D174" s="45">
        <v>-114922820.93000001</v>
      </c>
      <c r="E174" s="45">
        <v>-112622336.84</v>
      </c>
      <c r="F174" s="46" t="s">
        <v>32</v>
      </c>
    </row>
    <row r="175" spans="1:6" ht="31.5" customHeight="1" x14ac:dyDescent="0.25">
      <c r="A175" s="74" t="s">
        <v>268</v>
      </c>
      <c r="B175" s="74"/>
      <c r="C175" s="74"/>
      <c r="D175" s="74"/>
      <c r="E175" s="74"/>
      <c r="F175" s="74"/>
    </row>
    <row r="176" spans="1:6" x14ac:dyDescent="0.25">
      <c r="A176" s="82" t="s">
        <v>21</v>
      </c>
      <c r="B176" s="82" t="s">
        <v>22</v>
      </c>
      <c r="C176" s="82" t="s">
        <v>252</v>
      </c>
      <c r="D176" s="82" t="s">
        <v>24</v>
      </c>
      <c r="E176" s="82" t="s">
        <v>25</v>
      </c>
      <c r="F176" s="82" t="s">
        <v>26</v>
      </c>
    </row>
    <row r="177" spans="1:6" x14ac:dyDescent="0.25">
      <c r="A177" s="83"/>
      <c r="B177" s="83"/>
      <c r="C177" s="83"/>
      <c r="D177" s="83"/>
      <c r="E177" s="83"/>
      <c r="F177" s="83"/>
    </row>
    <row r="178" spans="1:6" x14ac:dyDescent="0.25">
      <c r="A178" s="83"/>
      <c r="B178" s="83"/>
      <c r="C178" s="83"/>
      <c r="D178" s="83"/>
      <c r="E178" s="83"/>
      <c r="F178" s="83"/>
    </row>
    <row r="179" spans="1:6" x14ac:dyDescent="0.25">
      <c r="A179" s="23">
        <v>1</v>
      </c>
      <c r="B179" s="24">
        <v>2</v>
      </c>
      <c r="C179" s="25">
        <v>3</v>
      </c>
      <c r="D179" s="26" t="s">
        <v>27</v>
      </c>
      <c r="E179" s="26" t="s">
        <v>28</v>
      </c>
      <c r="F179" s="26" t="s">
        <v>29</v>
      </c>
    </row>
    <row r="180" spans="1:6" x14ac:dyDescent="0.25">
      <c r="A180" s="42" t="s">
        <v>253</v>
      </c>
      <c r="B180" s="47">
        <v>500</v>
      </c>
      <c r="C180" s="48" t="s">
        <v>32</v>
      </c>
      <c r="D180" s="30">
        <v>114922820.93000001</v>
      </c>
      <c r="E180" s="30">
        <v>112622336.84</v>
      </c>
      <c r="F180" s="31">
        <v>2300484.09</v>
      </c>
    </row>
    <row r="181" spans="1:6" x14ac:dyDescent="0.25">
      <c r="A181" s="49" t="s">
        <v>33</v>
      </c>
      <c r="B181" s="50"/>
      <c r="C181" s="51"/>
      <c r="D181" s="52"/>
      <c r="E181" s="52"/>
      <c r="F181" s="53"/>
    </row>
    <row r="182" spans="1:6" x14ac:dyDescent="0.25">
      <c r="A182" s="54" t="s">
        <v>254</v>
      </c>
      <c r="B182" s="50">
        <v>520</v>
      </c>
      <c r="C182" s="51" t="s">
        <v>32</v>
      </c>
      <c r="D182" s="55">
        <v>0</v>
      </c>
      <c r="E182" s="55">
        <v>0</v>
      </c>
      <c r="F182" s="56">
        <v>0</v>
      </c>
    </row>
    <row r="183" spans="1:6" x14ac:dyDescent="0.25">
      <c r="A183" s="57" t="s">
        <v>255</v>
      </c>
      <c r="B183" s="50"/>
      <c r="C183" s="51"/>
      <c r="D183" s="52"/>
      <c r="E183" s="52"/>
      <c r="F183" s="53"/>
    </row>
    <row r="184" spans="1:6" x14ac:dyDescent="0.25">
      <c r="A184" s="58" t="s">
        <v>256</v>
      </c>
      <c r="B184" s="50">
        <v>620</v>
      </c>
      <c r="C184" s="51" t="s">
        <v>32</v>
      </c>
      <c r="D184" s="55">
        <v>0</v>
      </c>
      <c r="E184" s="55">
        <v>0</v>
      </c>
      <c r="F184" s="56">
        <v>0</v>
      </c>
    </row>
    <row r="185" spans="1:6" x14ac:dyDescent="0.25">
      <c r="A185" s="59" t="s">
        <v>255</v>
      </c>
      <c r="B185" s="50"/>
      <c r="C185" s="51"/>
      <c r="D185" s="52"/>
      <c r="E185" s="52"/>
      <c r="F185" s="53"/>
    </row>
    <row r="186" spans="1:6" x14ac:dyDescent="0.25">
      <c r="A186" s="60" t="s">
        <v>257</v>
      </c>
      <c r="B186" s="50">
        <v>700</v>
      </c>
      <c r="C186" s="51"/>
      <c r="D186" s="55"/>
      <c r="E186" s="55"/>
      <c r="F186" s="56"/>
    </row>
    <row r="187" spans="1:6" x14ac:dyDescent="0.25">
      <c r="A187" s="61" t="s">
        <v>258</v>
      </c>
      <c r="B187" s="50">
        <v>700</v>
      </c>
      <c r="C187" s="51" t="s">
        <v>259</v>
      </c>
      <c r="D187" s="55">
        <v>114922820.93000001</v>
      </c>
      <c r="E187" s="55">
        <v>112622336.84</v>
      </c>
      <c r="F187" s="56">
        <v>2300484.09</v>
      </c>
    </row>
    <row r="188" spans="1:6" x14ac:dyDescent="0.25">
      <c r="A188" s="58" t="s">
        <v>260</v>
      </c>
      <c r="B188" s="50">
        <v>710</v>
      </c>
      <c r="C188" s="51"/>
      <c r="D188" s="55"/>
      <c r="E188" s="55"/>
      <c r="F188" s="62" t="s">
        <v>261</v>
      </c>
    </row>
    <row r="189" spans="1:6" ht="23.25" x14ac:dyDescent="0.25">
      <c r="A189" s="37" t="s">
        <v>262</v>
      </c>
      <c r="B189" s="50">
        <v>710</v>
      </c>
      <c r="C189" s="51" t="s">
        <v>263</v>
      </c>
      <c r="D189" s="55">
        <v>-1024810774.65</v>
      </c>
      <c r="E189" s="55">
        <v>-426925405.29000002</v>
      </c>
      <c r="F189" s="62" t="s">
        <v>261</v>
      </c>
    </row>
    <row r="190" spans="1:6" x14ac:dyDescent="0.25">
      <c r="A190" s="58" t="s">
        <v>264</v>
      </c>
      <c r="B190" s="50">
        <v>720</v>
      </c>
      <c r="C190" s="51"/>
      <c r="D190" s="55"/>
      <c r="E190" s="55"/>
      <c r="F190" s="62" t="s">
        <v>261</v>
      </c>
    </row>
    <row r="191" spans="1:6" ht="23.25" x14ac:dyDescent="0.25">
      <c r="A191" s="37" t="s">
        <v>265</v>
      </c>
      <c r="B191" s="50">
        <v>720</v>
      </c>
      <c r="C191" s="63" t="s">
        <v>266</v>
      </c>
      <c r="D191" s="55">
        <v>1139733595.5799999</v>
      </c>
      <c r="E191" s="55">
        <v>539547742.13</v>
      </c>
      <c r="F191" s="62" t="s">
        <v>261</v>
      </c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86" t="s">
        <v>267</v>
      </c>
      <c r="B193" s="86"/>
      <c r="C193" s="86"/>
      <c r="D193" s="86"/>
      <c r="E193" s="86"/>
      <c r="F193" s="86"/>
    </row>
    <row r="194" spans="1:6" x14ac:dyDescent="0.25">
      <c r="A194" s="2"/>
      <c r="B194" s="2"/>
      <c r="C194" s="2"/>
      <c r="D194" s="2"/>
      <c r="E194" s="2"/>
      <c r="F194" s="2"/>
    </row>
  </sheetData>
  <mergeCells count="26">
    <mergeCell ref="D48:D50"/>
    <mergeCell ref="E48:E50"/>
    <mergeCell ref="A193:F193"/>
    <mergeCell ref="F48:F50"/>
    <mergeCell ref="A176:A178"/>
    <mergeCell ref="B176:B178"/>
    <mergeCell ref="C176:C178"/>
    <mergeCell ref="D176:D178"/>
    <mergeCell ref="E176:E178"/>
    <mergeCell ref="F176:F178"/>
    <mergeCell ref="A2:F2"/>
    <mergeCell ref="E1:F1"/>
    <mergeCell ref="A175:F175"/>
    <mergeCell ref="A47:F47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  <mergeCell ref="A48:A50"/>
    <mergeCell ref="B48:B50"/>
    <mergeCell ref="C48:C50"/>
  </mergeCells>
  <pageMargins left="0.59055118110236227" right="0.39370078740157483" top="0.59055118110236227" bottom="0.59055118110236227" header="0.51181102362204722" footer="0.51181102362204722"/>
  <pageSetup paperSize="9" scale="69" fitToHeight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C075B8E-EA9C-4AD7-A682-46CDA53F55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Отчет-1полуг.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Наумова</dc:creator>
  <cp:lastModifiedBy>Елена Владимировна Наумова</cp:lastModifiedBy>
  <cp:lastPrinted>2021-07-20T23:49:22Z</cp:lastPrinted>
  <dcterms:created xsi:type="dcterms:W3CDTF">2021-07-14T07:06:50Z</dcterms:created>
  <dcterms:modified xsi:type="dcterms:W3CDTF">2021-07-22T02:22:49Z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19.2.0.60263766</vt:lpwstr>
  </property>
  <property fmtid="{D5CDD505-2E9C-101B-9397-08002B2CF9AE}" pid="6" name="Тип сервера">
    <vt:lpwstr>MSSQL</vt:lpwstr>
  </property>
  <property fmtid="{D5CDD505-2E9C-101B-9397-08002B2CF9AE}" pid="7" name="Сервер">
    <vt:lpwstr>Smartinfo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mirn_mirn3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